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activeTab="3"/>
  </bookViews>
  <sheets>
    <sheet name="кіші топ " sheetId="2" r:id="rId1"/>
    <sheet name="ортаңғы топ" sheetId="3" r:id="rId2"/>
    <sheet name="ересек топ" sheetId="4" r:id="rId3"/>
    <sheet name="ересек топ2" sheetId="5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5" l="1"/>
  <c r="L57" i="5"/>
  <c r="J57" i="5"/>
  <c r="H57" i="5"/>
  <c r="H56" i="5"/>
  <c r="H55" i="5"/>
  <c r="F57" i="5"/>
  <c r="F56" i="5"/>
  <c r="F55" i="5"/>
  <c r="D57" i="5"/>
  <c r="D56" i="5"/>
  <c r="D55" i="5"/>
  <c r="D52" i="5"/>
  <c r="D51" i="5"/>
  <c r="D50" i="5"/>
  <c r="H48" i="5"/>
  <c r="H47" i="5"/>
  <c r="H46" i="5"/>
  <c r="F48" i="5"/>
  <c r="F47" i="5"/>
  <c r="F46" i="5"/>
  <c r="D48" i="5"/>
  <c r="D47" i="5"/>
  <c r="D46" i="5"/>
  <c r="D43" i="5"/>
  <c r="H48" i="4"/>
  <c r="H47" i="4"/>
  <c r="D38" i="5" l="1"/>
  <c r="E38" i="5"/>
  <c r="F38" i="5"/>
  <c r="G38" i="5"/>
  <c r="H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AJ38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Z38" i="5"/>
  <c r="BA38" i="5"/>
  <c r="BB38" i="5"/>
  <c r="BC38" i="5"/>
  <c r="BD38" i="5"/>
  <c r="BE38" i="5"/>
  <c r="BF38" i="5"/>
  <c r="BG38" i="5"/>
  <c r="BH38" i="5"/>
  <c r="BI38" i="5"/>
  <c r="BJ38" i="5"/>
  <c r="BK38" i="5"/>
  <c r="BM38" i="5"/>
  <c r="BN38" i="5"/>
  <c r="BO38" i="5"/>
  <c r="BP38" i="5"/>
  <c r="BQ38" i="5"/>
  <c r="BR38" i="5"/>
  <c r="BS38" i="5"/>
  <c r="BT38" i="5"/>
  <c r="BU38" i="5"/>
  <c r="BV38" i="5"/>
  <c r="BW38" i="5"/>
  <c r="BX38" i="5"/>
  <c r="BY38" i="5"/>
  <c r="BZ38" i="5"/>
  <c r="CA38" i="5"/>
  <c r="CB38" i="5"/>
  <c r="CC38" i="5"/>
  <c r="CD38" i="5"/>
  <c r="CE38" i="5"/>
  <c r="CF38" i="5"/>
  <c r="CG38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B38" i="5"/>
  <c r="FC38" i="5"/>
  <c r="FD38" i="5"/>
  <c r="FE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U38" i="5"/>
  <c r="FV38" i="5"/>
  <c r="FW38" i="5"/>
  <c r="FZ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C38" i="5"/>
  <c r="J58" i="4"/>
  <c r="J57" i="4"/>
  <c r="J56" i="4"/>
  <c r="F49" i="4" l="1"/>
  <c r="F47" i="4"/>
  <c r="D62" i="4"/>
  <c r="D47" i="4"/>
  <c r="J39" i="4"/>
  <c r="K39" i="4"/>
  <c r="L39" i="4"/>
  <c r="M39" i="4"/>
  <c r="N39" i="4"/>
  <c r="Q39" i="4"/>
  <c r="R39" i="4"/>
  <c r="S39" i="4"/>
  <c r="T39" i="4"/>
  <c r="U39" i="4"/>
  <c r="V39" i="4"/>
  <c r="W39" i="4"/>
  <c r="X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J39" i="4"/>
  <c r="BK39" i="4"/>
  <c r="BL39" i="4"/>
  <c r="BM39" i="4"/>
  <c r="BN39" i="4"/>
  <c r="BO39" i="4"/>
  <c r="BP39" i="4"/>
  <c r="BS39" i="4"/>
  <c r="BT39" i="4"/>
  <c r="BU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R39" i="4"/>
  <c r="F39" i="4"/>
  <c r="H39" i="4"/>
  <c r="I39" i="4"/>
  <c r="D38" i="4"/>
  <c r="D39" i="4" s="1"/>
  <c r="E38" i="4"/>
  <c r="E39" i="4" s="1"/>
  <c r="F38" i="4"/>
  <c r="G38" i="4"/>
  <c r="G39" i="4" s="1"/>
  <c r="H38" i="4"/>
  <c r="I38" i="4"/>
  <c r="J38" i="4"/>
  <c r="K38" i="4"/>
  <c r="L38" i="4"/>
  <c r="M38" i="4"/>
  <c r="N38" i="4"/>
  <c r="O38" i="4"/>
  <c r="O39" i="4" s="1"/>
  <c r="P38" i="4"/>
  <c r="P39" i="4" s="1"/>
  <c r="Q38" i="4"/>
  <c r="R38" i="4"/>
  <c r="S38" i="4"/>
  <c r="L58" i="3"/>
  <c r="D62" i="3"/>
  <c r="D61" i="3"/>
  <c r="D60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D53" i="2"/>
  <c r="AU42" i="2"/>
  <c r="AV42" i="2"/>
  <c r="AW42" i="2"/>
  <c r="AX42" i="2"/>
  <c r="AY42" i="2"/>
  <c r="AZ42" i="2"/>
  <c r="BA42" i="2"/>
  <c r="BB42" i="2"/>
  <c r="BC42" i="2"/>
  <c r="BD42" i="2"/>
  <c r="BE42" i="2"/>
  <c r="BF42" i="2"/>
  <c r="BG42" i="2"/>
  <c r="BH42" i="2"/>
  <c r="BI42" i="2"/>
  <c r="BJ42" i="2"/>
  <c r="BK42" i="2"/>
  <c r="BL42" i="2"/>
  <c r="BM42" i="2"/>
  <c r="BN42" i="2"/>
  <c r="BO42" i="2"/>
  <c r="BP42" i="2"/>
  <c r="BQ42" i="2"/>
  <c r="BR42" i="2"/>
  <c r="BS42" i="2"/>
  <c r="BT42" i="2"/>
  <c r="BU42" i="2"/>
  <c r="BV42" i="2"/>
  <c r="BW42" i="2"/>
  <c r="BX42" i="2"/>
  <c r="BY42" i="2"/>
  <c r="BZ42" i="2"/>
  <c r="CA42" i="2"/>
  <c r="CB42" i="2"/>
  <c r="CC42" i="2"/>
  <c r="CD42" i="2"/>
  <c r="CE42" i="2"/>
  <c r="CF42" i="2"/>
  <c r="CG42" i="2"/>
  <c r="CH42" i="2"/>
  <c r="CI42" i="2"/>
  <c r="CJ42" i="2"/>
  <c r="CK42" i="2"/>
  <c r="CL42" i="2"/>
  <c r="CM42" i="2"/>
  <c r="CN42" i="2"/>
  <c r="CO42" i="2"/>
  <c r="CP42" i="2"/>
  <c r="CQ42" i="2"/>
  <c r="CR42" i="2"/>
  <c r="CS42" i="2"/>
  <c r="CT42" i="2"/>
  <c r="CU42" i="2"/>
  <c r="CV42" i="2"/>
  <c r="CW42" i="2"/>
  <c r="CX42" i="2"/>
  <c r="CY42" i="2"/>
  <c r="CZ42" i="2"/>
  <c r="DA42" i="2"/>
  <c r="DB42" i="2"/>
  <c r="DC42" i="2"/>
  <c r="DD42" i="2"/>
  <c r="DE42" i="2"/>
  <c r="DF42" i="2"/>
  <c r="DG42" i="2"/>
  <c r="DH42" i="2"/>
  <c r="DI42" i="2"/>
  <c r="DJ42" i="2"/>
  <c r="DK42" i="2"/>
  <c r="DL42" i="2"/>
  <c r="DM42" i="2"/>
  <c r="DN42" i="2"/>
  <c r="DO42" i="2"/>
  <c r="DP42" i="2"/>
  <c r="DQ42" i="2"/>
  <c r="DR42" i="2"/>
  <c r="AN42" i="2"/>
  <c r="AO42" i="2"/>
  <c r="AP42" i="2"/>
  <c r="AQ42" i="2"/>
  <c r="AR42" i="2"/>
  <c r="AS42" i="2"/>
  <c r="AT42" i="2"/>
  <c r="AF42" i="2"/>
  <c r="AG42" i="2"/>
  <c r="AH42" i="2"/>
  <c r="AI42" i="2"/>
  <c r="AJ42" i="2"/>
  <c r="AK42" i="2"/>
  <c r="AL42" i="2"/>
  <c r="AM42" i="2"/>
  <c r="AB42" i="2"/>
  <c r="AC42" i="2"/>
  <c r="AD42" i="2"/>
  <c r="AE42" i="2"/>
  <c r="T42" i="2"/>
  <c r="U42" i="2"/>
  <c r="V42" i="2"/>
  <c r="W42" i="2"/>
  <c r="X42" i="2"/>
  <c r="Y42" i="2"/>
  <c r="Z42" i="2"/>
  <c r="M42" i="2"/>
  <c r="N42" i="2"/>
  <c r="O42" i="2"/>
  <c r="P42" i="2"/>
  <c r="Q42" i="2"/>
  <c r="R42" i="2"/>
  <c r="S42" i="2"/>
  <c r="K42" i="2"/>
  <c r="L42" i="2"/>
  <c r="J42" i="2"/>
  <c r="V39" i="3" l="1"/>
  <c r="W39" i="3"/>
  <c r="X39" i="3"/>
  <c r="Y39" i="3"/>
  <c r="Z39" i="3"/>
  <c r="AA39" i="3"/>
  <c r="V38" i="3"/>
  <c r="W38" i="3"/>
  <c r="X38" i="3"/>
  <c r="Y38" i="3"/>
  <c r="Z38" i="3"/>
  <c r="AA38" i="3"/>
  <c r="D52" i="3"/>
  <c r="D53" i="3"/>
  <c r="D51" i="3"/>
  <c r="H48" i="3"/>
  <c r="H49" i="3"/>
  <c r="H47" i="3"/>
  <c r="F49" i="3"/>
  <c r="F48" i="3"/>
  <c r="F47" i="3"/>
  <c r="J39" i="3"/>
  <c r="K39" i="3"/>
  <c r="L39" i="3"/>
  <c r="M39" i="3"/>
  <c r="N39" i="3"/>
  <c r="O39" i="3"/>
  <c r="P39" i="3"/>
  <c r="Q39" i="3"/>
  <c r="R39" i="3"/>
  <c r="S39" i="3"/>
  <c r="T39" i="3"/>
  <c r="U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B39" i="3"/>
  <c r="CC39" i="3"/>
  <c r="CD39" i="3"/>
  <c r="CE39" i="3"/>
  <c r="CF39" i="3"/>
  <c r="CG39" i="3"/>
  <c r="CH39" i="3"/>
  <c r="CI39" i="3"/>
  <c r="CJ39" i="3"/>
  <c r="CK39" i="3"/>
  <c r="CL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J38" i="3"/>
  <c r="K38" i="3"/>
  <c r="L38" i="3"/>
  <c r="M38" i="3"/>
  <c r="N38" i="3"/>
  <c r="O38" i="3"/>
  <c r="P38" i="3"/>
  <c r="Q38" i="3"/>
  <c r="R38" i="3"/>
  <c r="S38" i="3"/>
  <c r="T38" i="3"/>
  <c r="U38" i="3"/>
  <c r="E47" i="3"/>
  <c r="D47" i="3" s="1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A39" i="3" s="1"/>
  <c r="CB38" i="3"/>
  <c r="CC38" i="3"/>
  <c r="CD38" i="3"/>
  <c r="CE38" i="3"/>
  <c r="CF38" i="3"/>
  <c r="CG38" i="3"/>
  <c r="CH38" i="3"/>
  <c r="CI38" i="3"/>
  <c r="CJ38" i="3"/>
  <c r="CK38" i="3"/>
  <c r="CL38" i="3"/>
  <c r="CM38" i="3"/>
  <c r="CM39" i="3" s="1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D39" i="3"/>
  <c r="E39" i="3"/>
  <c r="F39" i="3"/>
  <c r="I39" i="3"/>
  <c r="D38" i="3"/>
  <c r="E38" i="3"/>
  <c r="F38" i="3"/>
  <c r="G38" i="3"/>
  <c r="G39" i="3" s="1"/>
  <c r="H38" i="3"/>
  <c r="H39" i="3" s="1"/>
  <c r="I38" i="3"/>
  <c r="C38" i="3"/>
  <c r="C39" i="3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AY43" i="2"/>
  <c r="AZ43" i="2"/>
  <c r="BA43" i="2"/>
  <c r="BB43" i="2"/>
  <c r="BC43" i="2"/>
  <c r="BD43" i="2"/>
  <c r="BE43" i="2"/>
  <c r="BF43" i="2"/>
  <c r="BG43" i="2"/>
  <c r="BH43" i="2"/>
  <c r="BI43" i="2"/>
  <c r="BJ43" i="2"/>
  <c r="BK43" i="2"/>
  <c r="BL43" i="2"/>
  <c r="BM43" i="2"/>
  <c r="BN43" i="2"/>
  <c r="BO43" i="2"/>
  <c r="BP43" i="2"/>
  <c r="BQ43" i="2"/>
  <c r="BR43" i="2"/>
  <c r="BS43" i="2"/>
  <c r="BT43" i="2"/>
  <c r="BU43" i="2"/>
  <c r="BV43" i="2"/>
  <c r="BW43" i="2"/>
  <c r="BX43" i="2"/>
  <c r="BY43" i="2"/>
  <c r="BZ43" i="2"/>
  <c r="CA43" i="2"/>
  <c r="CB43" i="2"/>
  <c r="CC43" i="2"/>
  <c r="CD43" i="2"/>
  <c r="CE43" i="2"/>
  <c r="CF43" i="2"/>
  <c r="CG43" i="2"/>
  <c r="CH43" i="2"/>
  <c r="CI43" i="2"/>
  <c r="CJ43" i="2"/>
  <c r="CK43" i="2"/>
  <c r="CL43" i="2"/>
  <c r="CM43" i="2"/>
  <c r="CN43" i="2"/>
  <c r="CO43" i="2"/>
  <c r="CP43" i="2"/>
  <c r="CQ43" i="2"/>
  <c r="CR43" i="2"/>
  <c r="CS43" i="2"/>
  <c r="CT43" i="2"/>
  <c r="CU43" i="2"/>
  <c r="CV43" i="2"/>
  <c r="CW43" i="2"/>
  <c r="CX43" i="2"/>
  <c r="CY43" i="2"/>
  <c r="CZ43" i="2"/>
  <c r="DA43" i="2"/>
  <c r="DB43" i="2"/>
  <c r="DC43" i="2"/>
  <c r="DD43" i="2"/>
  <c r="DE43" i="2"/>
  <c r="DF43" i="2"/>
  <c r="DG43" i="2"/>
  <c r="DH43" i="2"/>
  <c r="DI43" i="2"/>
  <c r="DJ43" i="2"/>
  <c r="DK43" i="2"/>
  <c r="DL43" i="2"/>
  <c r="DM43" i="2"/>
  <c r="DN43" i="2"/>
  <c r="DO43" i="2"/>
  <c r="DP43" i="2"/>
  <c r="DQ43" i="2"/>
  <c r="DR43" i="2"/>
  <c r="D42" i="2"/>
  <c r="E42" i="2"/>
  <c r="F42" i="2"/>
  <c r="G42" i="2"/>
  <c r="H42" i="2"/>
  <c r="I42" i="2"/>
  <c r="D43" i="2"/>
  <c r="E43" i="2"/>
  <c r="F43" i="2"/>
  <c r="G43" i="2"/>
  <c r="H43" i="2"/>
  <c r="C43" i="2"/>
  <c r="GR37" i="5" l="1"/>
  <c r="GQ37" i="5"/>
  <c r="GP37" i="5"/>
  <c r="GO37" i="5"/>
  <c r="GN37" i="5"/>
  <c r="GM37" i="5"/>
  <c r="GL37" i="5"/>
  <c r="GK37" i="5"/>
  <c r="GJ37" i="5"/>
  <c r="GI37" i="5"/>
  <c r="GH37" i="5"/>
  <c r="GG37" i="5"/>
  <c r="GF37" i="5"/>
  <c r="GE37" i="5"/>
  <c r="GD37" i="5"/>
  <c r="GC37" i="5"/>
  <c r="GB37" i="5"/>
  <c r="GB38" i="5" s="1"/>
  <c r="GA37" i="5"/>
  <c r="GA38" i="5" s="1"/>
  <c r="FZ37" i="5"/>
  <c r="FY37" i="5"/>
  <c r="FY38" i="5" s="1"/>
  <c r="FX37" i="5"/>
  <c r="FX38" i="5" s="1"/>
  <c r="FW37" i="5"/>
  <c r="FV37" i="5"/>
  <c r="FU37" i="5"/>
  <c r="FT37" i="5"/>
  <c r="FS37" i="5"/>
  <c r="FR37" i="5"/>
  <c r="FQ37" i="5"/>
  <c r="FP37" i="5"/>
  <c r="FO37" i="5"/>
  <c r="FN37" i="5"/>
  <c r="FM37" i="5"/>
  <c r="FL37" i="5"/>
  <c r="FK37" i="5"/>
  <c r="FJ37" i="5"/>
  <c r="FI37" i="5"/>
  <c r="FH37" i="5"/>
  <c r="FG37" i="5"/>
  <c r="FG38" i="5" s="1"/>
  <c r="FF37" i="5"/>
  <c r="FF38" i="5" s="1"/>
  <c r="FE37" i="5"/>
  <c r="FD37" i="5"/>
  <c r="FC37" i="5"/>
  <c r="FB37" i="5"/>
  <c r="FA37" i="5"/>
  <c r="FA38" i="5" s="1"/>
  <c r="EZ37" i="5"/>
  <c r="EY37" i="5"/>
  <c r="EX37" i="5"/>
  <c r="EW37" i="5"/>
  <c r="EV37" i="5"/>
  <c r="EU37" i="5"/>
  <c r="ET37" i="5"/>
  <c r="ES37" i="5"/>
  <c r="ER37" i="5"/>
  <c r="EQ37" i="5"/>
  <c r="EP37" i="5"/>
  <c r="EO37" i="5"/>
  <c r="EN37" i="5"/>
  <c r="EM37" i="5"/>
  <c r="EL37" i="5"/>
  <c r="EK37" i="5"/>
  <c r="EJ37" i="5"/>
  <c r="EI37" i="5"/>
  <c r="EH37" i="5"/>
  <c r="EG37" i="5"/>
  <c r="EF37" i="5"/>
  <c r="EE37" i="5"/>
  <c r="ED37" i="5"/>
  <c r="EC37" i="5"/>
  <c r="EB37" i="5"/>
  <c r="EA37" i="5"/>
  <c r="DZ37" i="5"/>
  <c r="DY37" i="5"/>
  <c r="DY38" i="5" s="1"/>
  <c r="DX37" i="5"/>
  <c r="DW37" i="5"/>
  <c r="DV37" i="5"/>
  <c r="DU37" i="5"/>
  <c r="DT37" i="5"/>
  <c r="DS37" i="5"/>
  <c r="DR37" i="5"/>
  <c r="DQ37" i="5"/>
  <c r="DP37" i="5"/>
  <c r="DO37" i="5"/>
  <c r="DN37" i="5"/>
  <c r="DM37" i="5"/>
  <c r="DL37" i="5"/>
  <c r="DK37" i="5"/>
  <c r="DJ37" i="5"/>
  <c r="DI37" i="5"/>
  <c r="DH37" i="5"/>
  <c r="DG37" i="5"/>
  <c r="DF37" i="5"/>
  <c r="DE37" i="5"/>
  <c r="DD37" i="5"/>
  <c r="DC37" i="5"/>
  <c r="DB37" i="5"/>
  <c r="DA37" i="5"/>
  <c r="CZ37" i="5"/>
  <c r="CY37" i="5"/>
  <c r="CX37" i="5"/>
  <c r="CW37" i="5"/>
  <c r="CV37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Y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L38" i="5" s="1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J38" i="5" s="1"/>
  <c r="I37" i="5"/>
  <c r="I38" i="5" s="1"/>
  <c r="H37" i="5"/>
  <c r="G37" i="5"/>
  <c r="F37" i="5"/>
  <c r="E37" i="5"/>
  <c r="D37" i="5"/>
  <c r="C37" i="5"/>
  <c r="I47" i="5" l="1"/>
  <c r="E51" i="5"/>
  <c r="E56" i="5"/>
  <c r="G56" i="5"/>
  <c r="I56" i="5"/>
  <c r="K56" i="5"/>
  <c r="J56" i="5" s="1"/>
  <c r="M56" i="5"/>
  <c r="L56" i="5" s="1"/>
  <c r="E60" i="5"/>
  <c r="D60" i="5" s="1"/>
  <c r="G47" i="5"/>
  <c r="E42" i="5"/>
  <c r="D42" i="5" s="1"/>
  <c r="E47" i="5"/>
  <c r="E41" i="5"/>
  <c r="D41" i="5" s="1"/>
  <c r="E43" i="5"/>
  <c r="E46" i="5"/>
  <c r="E48" i="5"/>
  <c r="G46" i="5"/>
  <c r="G48" i="5"/>
  <c r="I46" i="5"/>
  <c r="I48" i="5"/>
  <c r="E50" i="5"/>
  <c r="E52" i="5"/>
  <c r="E55" i="5"/>
  <c r="E57" i="5"/>
  <c r="G55" i="5"/>
  <c r="G57" i="5"/>
  <c r="I55" i="5"/>
  <c r="I57" i="5"/>
  <c r="K55" i="5"/>
  <c r="J55" i="5" s="1"/>
  <c r="K57" i="5"/>
  <c r="M55" i="5"/>
  <c r="L55" i="5" s="1"/>
  <c r="M57" i="5"/>
  <c r="E59" i="5"/>
  <c r="D59" i="5" s="1"/>
  <c r="E61" i="5"/>
  <c r="E66" i="2"/>
  <c r="D66" i="2" s="1"/>
  <c r="E64" i="2"/>
  <c r="D64" i="2" s="1"/>
  <c r="E65" i="2"/>
  <c r="D65" i="2" s="1"/>
  <c r="M62" i="2"/>
  <c r="L62" i="2" s="1"/>
  <c r="M60" i="2"/>
  <c r="L60" i="2" s="1"/>
  <c r="M61" i="2"/>
  <c r="L61" i="2" s="1"/>
  <c r="K61" i="2"/>
  <c r="J61" i="2" s="1"/>
  <c r="I61" i="2"/>
  <c r="H61" i="2" s="1"/>
  <c r="G61" i="2"/>
  <c r="F61" i="2" s="1"/>
  <c r="E61" i="2"/>
  <c r="D61" i="2" s="1"/>
  <c r="E56" i="2"/>
  <c r="D56" i="2" s="1"/>
  <c r="G52" i="2"/>
  <c r="F52" i="2" s="1"/>
  <c r="AA42" i="2"/>
  <c r="E52" i="2"/>
  <c r="D52" i="2" s="1"/>
  <c r="E47" i="2"/>
  <c r="D47" i="2" s="1"/>
  <c r="C42" i="2"/>
  <c r="E62" i="5" l="1"/>
  <c r="D62" i="5"/>
  <c r="L58" i="5"/>
  <c r="M58" i="5"/>
  <c r="J58" i="5"/>
  <c r="K58" i="5"/>
  <c r="H58" i="5"/>
  <c r="I58" i="5"/>
  <c r="F58" i="5"/>
  <c r="G58" i="5"/>
  <c r="D58" i="5"/>
  <c r="E58" i="5"/>
  <c r="D53" i="5"/>
  <c r="E53" i="5"/>
  <c r="H49" i="5"/>
  <c r="I49" i="5"/>
  <c r="F49" i="5"/>
  <c r="G49" i="5"/>
  <c r="D49" i="5"/>
  <c r="E49" i="5"/>
  <c r="D44" i="5"/>
  <c r="E44" i="5"/>
  <c r="L63" i="2"/>
  <c r="M63" i="2"/>
  <c r="E46" i="2"/>
  <c r="D46" i="2" s="1"/>
  <c r="E48" i="2"/>
  <c r="D48" i="2" s="1"/>
  <c r="E51" i="2"/>
  <c r="D51" i="2" s="1"/>
  <c r="E53" i="2"/>
  <c r="G51" i="2"/>
  <c r="F51" i="2" s="1"/>
  <c r="G53" i="2"/>
  <c r="F53" i="2" s="1"/>
  <c r="E55" i="2"/>
  <c r="D55" i="2" s="1"/>
  <c r="E57" i="2"/>
  <c r="D57" i="2" s="1"/>
  <c r="E60" i="2"/>
  <c r="D60" i="2" s="1"/>
  <c r="E62" i="2"/>
  <c r="D62" i="2" s="1"/>
  <c r="G60" i="2"/>
  <c r="F60" i="2" s="1"/>
  <c r="G62" i="2"/>
  <c r="F62" i="2" s="1"/>
  <c r="I60" i="2"/>
  <c r="H60" i="2" s="1"/>
  <c r="I62" i="2"/>
  <c r="H62" i="2" s="1"/>
  <c r="K60" i="2"/>
  <c r="J60" i="2" s="1"/>
  <c r="K62" i="2"/>
  <c r="J62" i="2" s="1"/>
  <c r="E67" i="2"/>
  <c r="D67" i="2"/>
  <c r="J63" i="2" l="1"/>
  <c r="K63" i="2"/>
  <c r="H63" i="2"/>
  <c r="I63" i="2"/>
  <c r="F63" i="2"/>
  <c r="G63" i="2"/>
  <c r="D63" i="2"/>
  <c r="E63" i="2"/>
  <c r="D58" i="2"/>
  <c r="E58" i="2"/>
  <c r="F54" i="2"/>
  <c r="G54" i="2"/>
  <c r="D54" i="2"/>
  <c r="E54" i="2"/>
  <c r="D49" i="2"/>
  <c r="E49" i="2"/>
  <c r="E61" i="3" l="1"/>
  <c r="M58" i="3"/>
  <c r="M56" i="3"/>
  <c r="K57" i="3"/>
  <c r="I58" i="3"/>
  <c r="I56" i="3"/>
  <c r="G57" i="3"/>
  <c r="E58" i="3"/>
  <c r="E56" i="3"/>
  <c r="E53" i="3"/>
  <c r="E51" i="3"/>
  <c r="G49" i="3"/>
  <c r="G47" i="3"/>
  <c r="E48" i="3"/>
  <c r="D48" i="3" s="1"/>
  <c r="E42" i="3"/>
  <c r="D42" i="3" s="1"/>
  <c r="E44" i="3"/>
  <c r="D44" i="3" s="1"/>
  <c r="I48" i="3" l="1"/>
  <c r="E43" i="3"/>
  <c r="E49" i="3"/>
  <c r="D49" i="3" s="1"/>
  <c r="G48" i="3"/>
  <c r="I47" i="3"/>
  <c r="I49" i="3"/>
  <c r="E52" i="3"/>
  <c r="E57" i="3"/>
  <c r="G56" i="3"/>
  <c r="G58" i="3"/>
  <c r="I57" i="3"/>
  <c r="K56" i="3"/>
  <c r="K58" i="3"/>
  <c r="M57" i="3"/>
  <c r="E60" i="3"/>
  <c r="E62" i="3"/>
  <c r="I59" i="3"/>
  <c r="D43" i="3" l="1"/>
  <c r="D45" i="3" s="1"/>
  <c r="E45" i="3"/>
  <c r="L59" i="3"/>
  <c r="H59" i="3"/>
  <c r="F50" i="3"/>
  <c r="D54" i="3"/>
  <c r="K59" i="3"/>
  <c r="J59" i="3"/>
  <c r="E50" i="3"/>
  <c r="D50" i="3"/>
  <c r="D59" i="3"/>
  <c r="M59" i="3"/>
  <c r="E63" i="3"/>
  <c r="D63" i="3"/>
  <c r="G59" i="3"/>
  <c r="F59" i="3"/>
  <c r="G50" i="3"/>
  <c r="I50" i="3"/>
  <c r="H50" i="3"/>
  <c r="E59" i="3"/>
  <c r="E54" i="3"/>
  <c r="GR38" i="4" l="1"/>
  <c r="GQ38" i="4"/>
  <c r="GQ39" i="4" s="1"/>
  <c r="GP38" i="4"/>
  <c r="GP39" i="4" s="1"/>
  <c r="GO38" i="4"/>
  <c r="GN38" i="4"/>
  <c r="GM38" i="4"/>
  <c r="GL38" i="4"/>
  <c r="GK38" i="4"/>
  <c r="GJ38" i="4"/>
  <c r="GI38" i="4"/>
  <c r="GH38" i="4"/>
  <c r="GG38" i="4"/>
  <c r="GF38" i="4"/>
  <c r="GE38" i="4"/>
  <c r="GD38" i="4"/>
  <c r="GC38" i="4"/>
  <c r="GB38" i="4"/>
  <c r="GA38" i="4"/>
  <c r="FZ38" i="4"/>
  <c r="FY38" i="4"/>
  <c r="FY39" i="4" s="1"/>
  <c r="FX38" i="4"/>
  <c r="FX39" i="4" s="1"/>
  <c r="FW38" i="4"/>
  <c r="FW39" i="4" s="1"/>
  <c r="FV38" i="4"/>
  <c r="FV39" i="4" s="1"/>
  <c r="FU38" i="4"/>
  <c r="FU39" i="4" s="1"/>
  <c r="FT38" i="4"/>
  <c r="FS38" i="4"/>
  <c r="FR38" i="4"/>
  <c r="FQ38" i="4"/>
  <c r="FP38" i="4"/>
  <c r="FO38" i="4"/>
  <c r="FN38" i="4"/>
  <c r="FM38" i="4"/>
  <c r="FL38" i="4"/>
  <c r="FK38" i="4"/>
  <c r="FJ38" i="4"/>
  <c r="FI38" i="4"/>
  <c r="FH38" i="4"/>
  <c r="FG38" i="4"/>
  <c r="FF38" i="4"/>
  <c r="FE38" i="4"/>
  <c r="FD38" i="4"/>
  <c r="FC38" i="4"/>
  <c r="FB38" i="4"/>
  <c r="FA38" i="4"/>
  <c r="EZ38" i="4"/>
  <c r="EY38" i="4"/>
  <c r="EX38" i="4"/>
  <c r="EW38" i="4"/>
  <c r="EV38" i="4"/>
  <c r="EU38" i="4"/>
  <c r="ET38" i="4"/>
  <c r="ES38" i="4"/>
  <c r="ER38" i="4"/>
  <c r="EQ38" i="4"/>
  <c r="EP38" i="4"/>
  <c r="EO38" i="4"/>
  <c r="EN38" i="4"/>
  <c r="EM38" i="4"/>
  <c r="EL38" i="4"/>
  <c r="EK38" i="4"/>
  <c r="EJ38" i="4"/>
  <c r="EI38" i="4"/>
  <c r="EH38" i="4"/>
  <c r="EG38" i="4"/>
  <c r="EG39" i="4" s="1"/>
  <c r="EF38" i="4"/>
  <c r="EF39" i="4" s="1"/>
  <c r="EE38" i="4"/>
  <c r="EE39" i="4" s="1"/>
  <c r="ED38" i="4"/>
  <c r="ED39" i="4" s="1"/>
  <c r="EC38" i="4"/>
  <c r="EC39" i="4" s="1"/>
  <c r="EB38" i="4"/>
  <c r="EB39" i="4" s="1"/>
  <c r="EA38" i="4"/>
  <c r="EA39" i="4" s="1"/>
  <c r="DZ38" i="4"/>
  <c r="DZ39" i="4" s="1"/>
  <c r="DY38" i="4"/>
  <c r="DY39" i="4" s="1"/>
  <c r="DX38" i="4"/>
  <c r="DX39" i="4" s="1"/>
  <c r="DW38" i="4"/>
  <c r="DW39" i="4" s="1"/>
  <c r="DV38" i="4"/>
  <c r="DV39" i="4" s="1"/>
  <c r="DU38" i="4"/>
  <c r="DU39" i="4" s="1"/>
  <c r="DT38" i="4"/>
  <c r="DT39" i="4" s="1"/>
  <c r="DS38" i="4"/>
  <c r="DS39" i="4" s="1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M39" i="4" s="1"/>
  <c r="DL38" i="4"/>
  <c r="DL39" i="4" s="1"/>
  <c r="DK38" i="4"/>
  <c r="DK39" i="4" s="1"/>
  <c r="DJ38" i="4"/>
  <c r="DJ39" i="4" s="1"/>
  <c r="DI38" i="4"/>
  <c r="DI39" i="4" s="1"/>
  <c r="DH38" i="4"/>
  <c r="DG38" i="4"/>
  <c r="DG39" i="4" s="1"/>
  <c r="DF38" i="4"/>
  <c r="DF39" i="4" s="1"/>
  <c r="DE38" i="4"/>
  <c r="DE39" i="4" s="1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W39" i="4" s="1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O38" i="4"/>
  <c r="CO39" i="4" s="1"/>
  <c r="CN38" i="4"/>
  <c r="CN39" i="4" s="1"/>
  <c r="CM38" i="4"/>
  <c r="CM39" i="4" s="1"/>
  <c r="CL38" i="4"/>
  <c r="CL39" i="4" s="1"/>
  <c r="CK38" i="4"/>
  <c r="CK39" i="4" s="1"/>
  <c r="CJ38" i="4"/>
  <c r="CJ39" i="4" s="1"/>
  <c r="CI38" i="4"/>
  <c r="CI39" i="4" s="1"/>
  <c r="CH38" i="4"/>
  <c r="CH39" i="4" s="1"/>
  <c r="CG38" i="4"/>
  <c r="CG39" i="4" s="1"/>
  <c r="CF38" i="4"/>
  <c r="CF39" i="4" s="1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Y39" i="4" s="1"/>
  <c r="BX38" i="4"/>
  <c r="BW38" i="4"/>
  <c r="BW39" i="4" s="1"/>
  <c r="BV38" i="4"/>
  <c r="BV39" i="4" s="1"/>
  <c r="BU38" i="4"/>
  <c r="BT38" i="4"/>
  <c r="BS38" i="4"/>
  <c r="BR38" i="4"/>
  <c r="BR39" i="4" s="1"/>
  <c r="BQ38" i="4"/>
  <c r="BQ39" i="4" s="1"/>
  <c r="BP38" i="4"/>
  <c r="BO38" i="4"/>
  <c r="BN38" i="4"/>
  <c r="BM38" i="4"/>
  <c r="BL38" i="4"/>
  <c r="BK38" i="4"/>
  <c r="BJ38" i="4"/>
  <c r="BI38" i="4"/>
  <c r="BI39" i="4" s="1"/>
  <c r="BH38" i="4"/>
  <c r="BH39" i="4" s="1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T39" i="4" s="1"/>
  <c r="AS38" i="4"/>
  <c r="AR38" i="4"/>
  <c r="AQ38" i="4"/>
  <c r="AP38" i="4"/>
  <c r="AO38" i="4"/>
  <c r="AN38" i="4"/>
  <c r="G48" i="4" s="1"/>
  <c r="F48" i="4" s="1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Z39" i="4" s="1"/>
  <c r="Y38" i="4"/>
  <c r="Y39" i="4" s="1"/>
  <c r="X38" i="4"/>
  <c r="W38" i="4"/>
  <c r="V38" i="4"/>
  <c r="U38" i="4"/>
  <c r="T38" i="4"/>
  <c r="E44" i="4"/>
  <c r="D44" i="4" s="1"/>
  <c r="C38" i="4"/>
  <c r="E52" i="4" l="1"/>
  <c r="D52" i="4" s="1"/>
  <c r="BX39" i="4"/>
  <c r="E57" i="4"/>
  <c r="D57" i="4" s="1"/>
  <c r="CP39" i="4"/>
  <c r="G57" i="4"/>
  <c r="F57" i="4" s="1"/>
  <c r="DH39" i="4"/>
  <c r="M57" i="4"/>
  <c r="L57" i="4" s="1"/>
  <c r="I57" i="4"/>
  <c r="H57" i="4" s="1"/>
  <c r="I48" i="4"/>
  <c r="E48" i="4"/>
  <c r="D48" i="4" s="1"/>
  <c r="C39" i="4"/>
  <c r="E42" i="4" s="1"/>
  <c r="D42" i="4" s="1"/>
  <c r="E43" i="4"/>
  <c r="D43" i="4" s="1"/>
  <c r="E47" i="4"/>
  <c r="E49" i="4"/>
  <c r="D49" i="4" s="1"/>
  <c r="G47" i="4"/>
  <c r="G49" i="4"/>
  <c r="I47" i="4"/>
  <c r="I49" i="4"/>
  <c r="H49" i="4" s="1"/>
  <c r="E51" i="4"/>
  <c r="D51" i="4" s="1"/>
  <c r="E53" i="4"/>
  <c r="D53" i="4" s="1"/>
  <c r="E56" i="4"/>
  <c r="D56" i="4" s="1"/>
  <c r="E58" i="4"/>
  <c r="D58" i="4" s="1"/>
  <c r="G56" i="4"/>
  <c r="F56" i="4" s="1"/>
  <c r="G58" i="4"/>
  <c r="F58" i="4" s="1"/>
  <c r="I56" i="4"/>
  <c r="H56" i="4" s="1"/>
  <c r="I58" i="4"/>
  <c r="H58" i="4" s="1"/>
  <c r="K56" i="4"/>
  <c r="K58" i="4"/>
  <c r="M56" i="4"/>
  <c r="L56" i="4" s="1"/>
  <c r="M58" i="4"/>
  <c r="L58" i="4" s="1"/>
  <c r="K57" i="4"/>
  <c r="E60" i="4"/>
  <c r="D60" i="4" s="1"/>
  <c r="E62" i="4"/>
  <c r="E61" i="4"/>
  <c r="D61" i="4" s="1"/>
  <c r="E63" i="4" l="1"/>
  <c r="D63" i="4"/>
  <c r="D45" i="4"/>
  <c r="M59" i="4"/>
  <c r="L59" i="4"/>
  <c r="K59" i="4"/>
  <c r="J59" i="4"/>
  <c r="H59" i="4"/>
  <c r="I59" i="4"/>
  <c r="F59" i="4"/>
  <c r="G59" i="4"/>
  <c r="D59" i="4"/>
  <c r="E59" i="4"/>
  <c r="D54" i="4"/>
  <c r="E54" i="4"/>
  <c r="H50" i="4"/>
  <c r="I50" i="4"/>
  <c r="F50" i="4"/>
  <c r="G50" i="4"/>
  <c r="D50" i="4"/>
  <c r="E50" i="4"/>
  <c r="E45" i="4"/>
</calcChain>
</file>

<file path=xl/comments1.xml><?xml version="1.0" encoding="utf-8"?>
<comments xmlns="http://schemas.openxmlformats.org/spreadsheetml/2006/main">
  <authors>
    <author>User1</author>
  </authors>
  <commentList>
    <comment ref="G69" authorId="0">
      <text>
        <r>
          <rPr>
            <b/>
            <sz val="9"/>
            <color indexed="81"/>
            <rFont val="Tahoma"/>
            <family val="2"/>
            <charset val="204"/>
          </rPr>
          <t>User1: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72" authorId="0">
      <text>
        <r>
          <rPr>
            <b/>
            <sz val="9"/>
            <color indexed="81"/>
            <rFont val="Tahoma"/>
            <family val="2"/>
            <charset val="204"/>
          </rPr>
          <t>User1: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<sst xmlns="http://schemas.openxmlformats.org/spreadsheetml/2006/main" count="1524" uniqueCount="921">
  <si>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</si>
  <si>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</si>
  <si>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</si>
  <si>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</si>
  <si>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</si>
  <si>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</si>
  <si>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</si>
  <si>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</si>
  <si>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</si>
  <si>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</si>
  <si>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</si>
  <si>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</si>
  <si>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</si>
  <si>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</si>
  <si>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</si>
  <si>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</si>
  <si>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</si>
  <si>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</si>
  <si>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</si>
  <si>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</si>
  <si>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</si>
  <si>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</si>
  <si>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</si>
  <si>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</si>
  <si>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</si>
  <si>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</si>
  <si>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</si>
  <si>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</si>
  <si>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</si>
  <si>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</si>
  <si>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</si>
  <si>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</si>
  <si>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</si>
  <si>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</si>
  <si>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</si>
  <si>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</si>
  <si>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</si>
  <si>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</si>
  <si>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</si>
  <si>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</si>
  <si>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</si>
  <si>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</si>
  <si>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</si>
  <si>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</si>
  <si>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</si>
  <si>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</si>
  <si>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</si>
  <si>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</si>
  <si>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</si>
  <si>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</si>
  <si>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</si>
  <si>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</si>
  <si>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</si>
  <si>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</si>
  <si>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</si>
  <si>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</si>
  <si>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</si>
  <si>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</si>
  <si>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</si>
  <si>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</si>
  <si>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</si>
  <si>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</si>
  <si>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</si>
  <si>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</si>
  <si>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</si>
  <si>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</si>
  <si>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</si>
  <si>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</si>
  <si>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</si>
  <si>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</si>
  <si>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</si>
  <si>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</si>
  <si>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</si>
  <si>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</si>
  <si>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</si>
  <si>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</si>
  <si>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</si>
  <si>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</si>
  <si>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</si>
  <si>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</si>
  <si>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</si>
  <si>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</si>
  <si>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</si>
  <si>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</si>
  <si>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</si>
  <si>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</si>
  <si>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</si>
  <si>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</si>
  <si>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</si>
  <si>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</si>
  <si>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</si>
  <si>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</si>
  <si>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</si>
  <si>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</si>
  <si>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</si>
  <si>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</si>
  <si>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</si>
  <si>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</si>
  <si>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</si>
  <si>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</si>
  <si>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</si>
  <si>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</si>
  <si>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</si>
  <si>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</si>
  <si>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</si>
  <si>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</si>
  <si>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</si>
  <si>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</si>
  <si>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</si>
  <si>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</si>
  <si>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</si>
  <si>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</si>
  <si>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</si>
  <si>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</si>
  <si>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</si>
  <si>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</si>
  <si>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</si>
  <si>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</si>
  <si>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</si>
  <si>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</si>
  <si>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</si>
  <si>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</si>
  <si>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</si>
  <si>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</si>
  <si>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</si>
  <si>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</si>
  <si>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</si>
  <si>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</si>
  <si>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</si>
  <si>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</si>
  <si>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</si>
  <si>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</si>
  <si>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</si>
  <si>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</si>
  <si>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</si>
  <si>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</si>
  <si>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</si>
  <si>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</si>
  <si>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</si>
  <si>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</si>
  <si>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</si>
  <si>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</si>
  <si>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</si>
  <si>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</si>
  <si>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</si>
  <si>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</si>
  <si>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</si>
  <si>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</si>
  <si>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</si>
  <si>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</si>
  <si>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</si>
  <si>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</si>
  <si>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</si>
  <si>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</si>
  <si>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</si>
  <si>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</si>
  <si>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</si>
  <si>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</si>
  <si>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</si>
  <si>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</si>
  <si>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</si>
  <si>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</si>
  <si>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</si>
  <si>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</si>
  <si>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</si>
  <si>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</si>
  <si>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</si>
  <si>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</si>
  <si>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</si>
  <si>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</si>
  <si>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</si>
  <si>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</si>
  <si>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</si>
  <si>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</si>
  <si>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</si>
  <si>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</si>
  <si>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</si>
  <si>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</si>
  <si>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</si>
  <si>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</si>
  <si>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</si>
  <si>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</si>
  <si>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</si>
  <si>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</si>
  <si>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</si>
  <si>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</si>
  <si>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</si>
  <si>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</si>
  <si>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</si>
  <si>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</si>
  <si>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</si>
  <si>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</si>
  <si>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</si>
  <si>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</si>
  <si>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</si>
  <si>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</si>
  <si>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</si>
  <si>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</si>
  <si>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</si>
  <si>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</si>
  <si>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</si>
  <si>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</si>
  <si>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</si>
  <si>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</si>
  <si>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</si>
  <si>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</si>
  <si>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</si>
  <si>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</si>
  <si>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</si>
  <si>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</si>
  <si>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</si>
  <si>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</si>
  <si>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</si>
  <si>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</si>
  <si>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</si>
  <si>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</si>
  <si>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</si>
  <si>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</si>
  <si>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</si>
  <si>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</si>
  <si>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</si>
  <si>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</si>
  <si>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</si>
  <si>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</si>
  <si>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</si>
  <si>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</si>
  <si>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</si>
  <si>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</si>
  <si>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</si>
  <si>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</si>
  <si>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</si>
  <si>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</si>
  <si>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</si>
  <si>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</si>
  <si>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</si>
  <si>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</si>
  <si>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</si>
  <si>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</si>
  <si>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</si>
  <si>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</si>
  <si>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</si>
  <si>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</si>
  <si>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</si>
  <si>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</si>
  <si>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</si>
  <si>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</si>
  <si>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</si>
  <si>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</si>
  <si>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</si>
  <si>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</si>
  <si>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</si>
  <si>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</si>
  <si>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</si>
  <si>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</si>
  <si>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</si>
  <si>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</si>
  <si>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</si>
  <si>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</si>
  <si>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</si>
  <si>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</si>
  <si>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</si>
  <si>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</si>
  <si>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</si>
  <si>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</si>
  <si>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</si>
  <si>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</si>
  <si>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</si>
  <si>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</si>
  <si>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</si>
  <si>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</si>
  <si>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</si>
  <si>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</si>
  <si>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</si>
  <si>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</si>
  <si>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</si>
  <si>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</si>
  <si>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</si>
  <si>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</si>
  <si>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</si>
  <si>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</si>
  <si>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</si>
  <si>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</si>
  <si>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</si>
  <si>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</si>
  <si>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</si>
  <si>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</si>
  <si>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</si>
  <si>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</si>
  <si>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</si>
  <si>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</si>
  <si>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</si>
  <si>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</si>
  <si>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</si>
  <si>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</si>
  <si>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</si>
  <si>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</si>
  <si>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</si>
  <si>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</si>
  <si>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</si>
  <si>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</si>
  <si>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</si>
  <si>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</si>
  <si>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</si>
  <si>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</si>
  <si>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</si>
  <si>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</si>
  <si>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</si>
  <si>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</si>
  <si>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</si>
  <si>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</si>
  <si>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</si>
  <si>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</si>
  <si>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</si>
  <si>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</si>
  <si>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</si>
  <si>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</si>
  <si>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</si>
  <si>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</si>
  <si>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</si>
  <si>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</si>
  <si>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</si>
  <si>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</si>
  <si>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</si>
  <si>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</si>
  <si>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</si>
  <si>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</si>
  <si>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</si>
  <si>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</si>
  <si>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</si>
  <si>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</si>
  <si>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</si>
  <si>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</si>
  <si>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</si>
  <si>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</si>
  <si>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</si>
  <si>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</si>
  <si>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</si>
  <si>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</si>
  <si>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</si>
  <si>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</si>
  <si>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</si>
  <si>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</si>
  <si>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</si>
  <si>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</si>
  <si>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</si>
  <si>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</si>
  <si>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</si>
  <si>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</si>
  <si>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</si>
  <si>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</si>
  <si>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</si>
  <si>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</si>
  <si>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</si>
  <si>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</si>
  <si>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</si>
  <si>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</si>
  <si>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</si>
  <si>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</si>
  <si>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</si>
  <si>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</si>
  <si>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</si>
  <si>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</si>
  <si>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</si>
  <si>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</si>
  <si>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</si>
  <si>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</si>
  <si>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</si>
  <si>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</si>
  <si>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</si>
  <si>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</si>
  <si>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</si>
  <si>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</si>
  <si>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</si>
  <si>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</si>
  <si>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</si>
  <si>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</si>
  <si>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</si>
  <si>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</si>
  <si>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</si>
  <si>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</si>
  <si>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</si>
  <si>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</si>
  <si>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</si>
  <si>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</si>
  <si>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</si>
  <si>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</si>
  <si>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</si>
  <si>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</si>
  <si>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</si>
  <si>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</si>
  <si>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</si>
  <si>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</si>
  <si>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</si>
  <si>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</si>
  <si>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</si>
  <si>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</si>
  <si>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</si>
  <si>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</si>
  <si>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</si>
  <si>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</si>
  <si>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</si>
  <si>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</si>
  <si>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</si>
  <si>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</si>
  <si>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</si>
  <si>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</si>
  <si>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</si>
  <si>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</si>
  <si>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</si>
  <si>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</si>
  <si>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</si>
  <si>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</si>
  <si>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</si>
  <si>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</si>
  <si>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</si>
  <si>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</si>
  <si>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</si>
  <si>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</si>
  <si>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</si>
  <si>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</si>
  <si>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</si>
  <si>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</si>
  <si>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</si>
  <si>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</si>
  <si>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</si>
  <si>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</si>
  <si>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</si>
  <si>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</si>
  <si>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</si>
  <si>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</si>
  <si>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</si>
  <si>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</si>
  <si>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</si>
  <si>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</si>
  <si>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</si>
  <si>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</si>
  <si>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</si>
  <si>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</si>
  <si>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</si>
  <si>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</si>
  <si>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</si>
  <si>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</si>
  <si>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</si>
  <si>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</si>
  <si>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</si>
  <si>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</si>
  <si>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</si>
  <si>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</si>
  <si>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</si>
  <si>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</si>
  <si>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</si>
  <si>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</si>
  <si>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</si>
  <si>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</si>
  <si>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</si>
  <si>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</si>
  <si>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</si>
  <si>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</si>
  <si>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</si>
  <si>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</si>
  <si>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</si>
  <si>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</si>
  <si>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</si>
  <si>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</si>
  <si>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</si>
  <si>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</si>
  <si>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</si>
  <si>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</si>
  <si>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</si>
  <si>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</si>
  <si>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</si>
  <si>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</si>
  <si>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</si>
  <si>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</si>
  <si>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</si>
  <si>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</si>
  <si>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</si>
  <si>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</si>
  <si>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</si>
  <si>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</si>
  <si>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</si>
  <si>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</si>
  <si>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</si>
  <si>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</si>
  <si>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</si>
  <si>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</si>
  <si>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</si>
  <si>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</si>
  <si>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</si>
  <si>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</si>
  <si>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</si>
  <si>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</si>
  <si>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</si>
  <si>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</si>
  <si>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</si>
  <si>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</si>
  <si>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</si>
  <si>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</si>
  <si>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</si>
  <si>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</si>
  <si>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</si>
  <si>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</si>
  <si>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</si>
  <si>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</si>
  <si>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</si>
  <si>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</si>
  <si>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</si>
  <si>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</si>
  <si>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</si>
  <si>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</si>
  <si>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</si>
  <si>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</si>
  <si>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</si>
  <si>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</si>
  <si>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</si>
  <si>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</si>
  <si>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</si>
  <si>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</si>
  <si>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</si>
  <si>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</si>
  <si>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</si>
  <si>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</si>
  <si>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</si>
  <si>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</si>
  <si>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</si>
  <si>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</si>
  <si>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</si>
  <si>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</si>
  <si>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</si>
  <si>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</si>
  <si>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</si>
  <si>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</si>
  <si>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</si>
  <si>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</si>
  <si>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</si>
  <si>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</si>
  <si>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</si>
  <si>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</si>
  <si>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</si>
  <si>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</si>
  <si>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</si>
  <si>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</si>
  <si>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</si>
  <si>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</si>
  <si>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</si>
  <si>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</si>
  <si>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</si>
  <si>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</si>
  <si>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</si>
  <si>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</si>
  <si>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</si>
  <si>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</si>
  <si>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</si>
  <si>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</si>
  <si>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</si>
  <si>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</si>
  <si>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</si>
  <si>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</si>
  <si>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</si>
  <si>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</si>
  <si>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</si>
  <si>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</si>
  <si>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</si>
  <si>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</si>
  <si>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</si>
  <si>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</si>
  <si>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</si>
  <si>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</si>
  <si>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</si>
  <si>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</si>
  <si>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</si>
  <si>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</si>
  <si>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</si>
  <si>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</si>
  <si>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</si>
  <si>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</si>
  <si>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</si>
  <si>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</si>
  <si>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</si>
  <si>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</si>
  <si>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</si>
  <si>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</si>
  <si>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</si>
  <si>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</si>
  <si>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</si>
  <si>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</si>
  <si>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</si>
  <si>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</si>
  <si>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</si>
  <si>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</si>
  <si>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</si>
  <si>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</si>
  <si>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</si>
  <si>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</si>
  <si>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</si>
  <si>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</si>
  <si>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</si>
  <si>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</si>
  <si>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</si>
  <si>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</si>
  <si>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</si>
  <si>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</si>
  <si>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</si>
  <si>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</si>
  <si>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</si>
  <si>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</si>
  <si>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</si>
  <si>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</si>
  <si>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</si>
  <si>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</si>
  <si>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</si>
  <si>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</si>
  <si>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</si>
  <si>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</si>
  <si>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</si>
  <si>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</si>
  <si>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</si>
  <si>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</si>
  <si>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</si>
  <si>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</si>
  <si>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</si>
  <si>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</si>
  <si>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</si>
  <si>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</si>
  <si>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</si>
  <si>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</si>
  <si>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</si>
  <si>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</si>
  <si>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</si>
  <si>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</si>
  <si>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</si>
  <si>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</si>
  <si>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</si>
  <si>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</si>
  <si>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</si>
  <si>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</si>
  <si>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</si>
  <si>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</si>
  <si>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</si>
  <si>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</si>
  <si>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</si>
  <si>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</si>
  <si>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</si>
  <si>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</si>
  <si>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</si>
  <si>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</si>
  <si>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</si>
  <si>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</si>
  <si>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</si>
  <si>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</si>
  <si>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</si>
  <si>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</si>
  <si>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</si>
  <si>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</si>
  <si>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</si>
  <si>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</si>
  <si>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</si>
  <si>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</si>
  <si>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</si>
  <si>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</si>
  <si>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</si>
  <si>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</si>
  <si>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</si>
  <si>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</si>
  <si>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</si>
  <si>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</si>
  <si>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</si>
  <si>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</si>
  <si>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</si>
  <si>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</si>
  <si>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</si>
  <si>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</si>
  <si>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</si>
  <si>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</si>
  <si>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</si>
  <si>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</si>
  <si>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</si>
  <si>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</si>
  <si>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</si>
  <si>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</si>
  <si>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</si>
  <si>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</si>
  <si>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</si>
  <si>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</si>
  <si>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</si>
  <si>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</si>
  <si>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</si>
  <si>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</si>
  <si>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</si>
  <si>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</si>
  <si>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</si>
  <si>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</si>
  <si>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</si>
  <si>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</si>
  <si>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</si>
  <si>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</si>
  <si>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</si>
  <si>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</si>
  <si>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</si>
  <si>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</si>
  <si>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</si>
  <si>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</si>
  <si>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</si>
  <si>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</si>
  <si>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</si>
  <si>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</si>
  <si>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</si>
  <si>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</si>
  <si>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</si>
  <si>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</si>
  <si>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</si>
  <si>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</si>
  <si>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</si>
  <si>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</si>
  <si>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</si>
  <si>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</si>
  <si>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</si>
  <si>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</si>
  <si>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</si>
  <si>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</si>
  <si>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</si>
  <si>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</si>
  <si>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</si>
  <si>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</si>
  <si>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</si>
  <si>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</si>
  <si>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</si>
  <si>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</si>
  <si>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</si>
  <si>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</si>
  <si>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</si>
  <si>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</si>
  <si>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</si>
  <si>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</si>
  <si>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</si>
  <si>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</si>
  <si>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</si>
  <si>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</si>
  <si>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</si>
  <si>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</si>
  <si>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</si>
  <si>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</si>
  <si>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</si>
  <si>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</si>
  <si>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</si>
  <si>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</si>
  <si>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</si>
  <si>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</si>
  <si>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</si>
  <si>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</si>
  <si>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</si>
  <si>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</si>
  <si>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</si>
  <si>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</si>
  <si>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</si>
  <si>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</si>
  <si>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</si>
  <si>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</si>
  <si>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</si>
  <si>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</si>
  <si>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</si>
  <si>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</si>
  <si>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</si>
  <si>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</si>
  <si>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</si>
  <si>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</si>
  <si>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</si>
  <si>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</si>
  <si>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</si>
  <si>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</si>
  <si>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</si>
  <si>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</si>
  <si>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</si>
  <si>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</si>
  <si>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</si>
  <si>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</si>
  <si>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</si>
  <si>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</si>
  <si>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</si>
  <si>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</si>
  <si>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</si>
  <si>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</si>
  <si>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</si>
  <si>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</si>
  <si>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</si>
  <si>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</si>
  <si>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</si>
  <si>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</si>
  <si>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</si>
  <si>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</si>
  <si>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</si>
  <si>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</si>
  <si>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</si>
  <si>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</si>
  <si>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</si>
  <si>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</si>
  <si>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</si>
  <si>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</si>
  <si>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</si>
  <si>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</si>
  <si>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</si>
  <si>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</si>
  <si>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</si>
  <si>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</si>
  <si>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</si>
  <si>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</si>
  <si>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</si>
  <si>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</si>
  <si>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</si>
  <si>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</si>
  <si>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</si>
  <si>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</si>
  <si>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</si>
  <si>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</si>
  <si>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</si>
  <si>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</si>
  <si>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</si>
  <si>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орындайды </t>
  </si>
  <si>
    <t xml:space="preserve">Ағзам Мерей </t>
  </si>
  <si>
    <t>Айбекқызы Айым</t>
  </si>
  <si>
    <t xml:space="preserve">Аманғали Зарина </t>
  </si>
  <si>
    <t>Бурабек Сезім</t>
  </si>
  <si>
    <t>Әбдірахим Исмайл</t>
  </si>
  <si>
    <t>Әлімжан Айназ</t>
  </si>
  <si>
    <t>Әнебай Ернұр</t>
  </si>
  <si>
    <t>Басшиев Ернұр</t>
  </si>
  <si>
    <t>Бекайдар Әлихан</t>
  </si>
  <si>
    <t>Ботабай Байдәулет</t>
  </si>
  <si>
    <t xml:space="preserve">Қалдыбек Хасан </t>
  </si>
  <si>
    <t>Құрмет Сымбат</t>
  </si>
  <si>
    <t xml:space="preserve">Маратқызы Мәрмәр </t>
  </si>
  <si>
    <t>Муктахмет Аңсар</t>
  </si>
  <si>
    <t>Оңғархан Абзал</t>
  </si>
  <si>
    <t>Өтелген Сезім</t>
  </si>
  <si>
    <t>Рашаев Ықылас</t>
  </si>
  <si>
    <t>Сабытай Айару</t>
  </si>
  <si>
    <t>Саламатқызы Альбина</t>
  </si>
  <si>
    <t xml:space="preserve">Саналқызы Қазына </t>
  </si>
  <si>
    <t>Талғатұлы Рамазан</t>
  </si>
  <si>
    <t>Тоғай Аяла</t>
  </si>
  <si>
    <t>Төрәлі Толғанай</t>
  </si>
  <si>
    <t>Төресайқызы Еркеназ</t>
  </si>
  <si>
    <t xml:space="preserve">                                  Оқу жылы: _2023-2024жж___                              Топ: _Балауса___                 Өткізу кезеңі: қорытынды        Өткізу мерзімі: Мамыр</t>
  </si>
  <si>
    <t>Абай Айдын</t>
  </si>
  <si>
    <t>Адайқызы Ақбаян</t>
  </si>
  <si>
    <t>Айтқұл Келдібек</t>
  </si>
  <si>
    <t>Асылбек Жанеркем</t>
  </si>
  <si>
    <t>Асылбекұлы Ақберен</t>
  </si>
  <si>
    <t>Әзірбай Еламан</t>
  </si>
  <si>
    <t>Әлімбай Раббил</t>
  </si>
  <si>
    <t>Ботабаев Есдәулет</t>
  </si>
  <si>
    <t>Ботабаевв Айсәулет</t>
  </si>
  <si>
    <t>Ғарифолла Ерқанат</t>
  </si>
  <si>
    <t>Еркебұланқызы Зейнеп</t>
  </si>
  <si>
    <t>Жайлаубай Аяна</t>
  </si>
  <si>
    <t>Жаңабай Жансая</t>
  </si>
  <si>
    <t>Қабден Зарина</t>
  </si>
  <si>
    <t>Көмек Медина</t>
  </si>
  <si>
    <t>Мұңалбай Медина</t>
  </si>
  <si>
    <t>Мәлік Медина</t>
  </si>
  <si>
    <t>Мұхит Айдай</t>
  </si>
  <si>
    <t>Нұрмұхан Мұстафа</t>
  </si>
  <si>
    <t>Саламат Ақнұр</t>
  </si>
  <si>
    <t>Сәтжан Әсел</t>
  </si>
  <si>
    <t>Сыдиық Оспан</t>
  </si>
  <si>
    <t>Таңат Аяжан</t>
  </si>
  <si>
    <t>Т аңат Аягөз</t>
  </si>
  <si>
    <t>Абатұлы Берекет</t>
  </si>
  <si>
    <t>Айбекқызы Шырын</t>
  </si>
  <si>
    <t>Алтай Рамазан</t>
  </si>
  <si>
    <t>Аманқосова Ақниет</t>
  </si>
  <si>
    <t>Асылбек Орынжан</t>
  </si>
  <si>
    <t>Бағдатқызы Жанайым</t>
  </si>
  <si>
    <t>Бақтыбек Әлинұр</t>
  </si>
  <si>
    <t>Ержан Диана</t>
  </si>
  <si>
    <t>Жұлдызбай Даниял</t>
  </si>
  <si>
    <t>Жұмабай Нартай</t>
  </si>
  <si>
    <t>Оңдасын Иманғали</t>
  </si>
  <si>
    <t>Қуан Нұрислам</t>
  </si>
  <si>
    <t>Мерекеұлы Абдуллах</t>
  </si>
  <si>
    <t>Мықтыахмет Ақмаржан</t>
  </si>
  <si>
    <t>Райымберді Рамазан</t>
  </si>
  <si>
    <t>Самат Айзере</t>
  </si>
  <si>
    <t>Сәбенова Айида</t>
  </si>
  <si>
    <t>Бекайдар Айшат</t>
  </si>
  <si>
    <t>Тұраш Көзайым</t>
  </si>
  <si>
    <t>Жәнәбек Есенбек</t>
  </si>
  <si>
    <t>Жәнібек Өсербек</t>
  </si>
  <si>
    <t>Нұрланқызы Ақкербез</t>
  </si>
  <si>
    <t>Өмірхан Жақұт</t>
  </si>
  <si>
    <t>Мұсаұлы Аян</t>
  </si>
  <si>
    <t>Ергенқұл Мадина</t>
  </si>
  <si>
    <t>Ботабай Бибіназ</t>
  </si>
  <si>
    <t>Нұрғазиев Бағылан</t>
  </si>
  <si>
    <t>Абилқызы Жайнасын</t>
  </si>
  <si>
    <t>Айбекқызы Айғаным</t>
  </si>
  <si>
    <t>Амангелді Балнұр</t>
  </si>
  <si>
    <t>Асылбекқызы Аруназ</t>
  </si>
  <si>
    <t>Бақтыбек Әлихан</t>
  </si>
  <si>
    <t>Бекіш Ерсін</t>
  </si>
  <si>
    <t>Бердибеков Архат</t>
  </si>
  <si>
    <t>Ғарифулла Айғаным</t>
  </si>
  <si>
    <t>Дулатқызы Асия</t>
  </si>
  <si>
    <t>Дулатов Думан</t>
  </si>
  <si>
    <t>Есбол Әл-Тайр</t>
  </si>
  <si>
    <t>Естекбай Айқын</t>
  </si>
  <si>
    <t>Жақсылық Кәмшат</t>
  </si>
  <si>
    <t>Қалдыбай Ақерке</t>
  </si>
  <si>
    <t>Қалдыбай Досым</t>
  </si>
  <si>
    <t>Қуан Фатима</t>
  </si>
  <si>
    <t>Кемелбекқызы Айзере</t>
  </si>
  <si>
    <t>Мерекеұлы Мұхаммед</t>
  </si>
  <si>
    <t>Мәлік Дінмұхаммед</t>
  </si>
  <si>
    <t>Мұхтарұлы Мейіржан</t>
  </si>
  <si>
    <t>Нургазиева Ақмарал</t>
  </si>
  <si>
    <t>Сабыров Айсұлтан</t>
  </si>
  <si>
    <t>Самат Әнуар</t>
  </si>
  <si>
    <t xml:space="preserve">ішінара байланыстар орната алады қауіпсіздікті сақтайды </t>
  </si>
  <si>
    <t xml:space="preserve"> Оқу жылы: _2023-2024жж___                              Топ: _Балапан__                 Өткізу кезеңі: қорытынды        Өткізу мерзімі: Мамыр</t>
  </si>
  <si>
    <t xml:space="preserve"> Оқу жылы: _2023-2024жж_                              Топ: _"Балдырған"_                Өткізу кезеңі:  _Қорытынды_       Өткізу мерзімі:_мамыр_</t>
  </si>
  <si>
    <t>Оқу жылы: 2023-2024ж                             Топ: " Балдәурен "              Өткізу кезеңі: Мамыр       Өткізу мерзімі: Қорытынды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</si>
</sst>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7"/>
  <sheetViews>
    <sheetView zoomScale="77" zoomScaleNormal="77" workbookViewId="0">
      <selection activeCell="D20" sqref="D20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56</v>
      </c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61" t="s">
        <v>918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"/>
      <c r="S2" s="6"/>
      <c r="T2" s="6"/>
      <c r="U2" s="6"/>
      <c r="V2" s="6"/>
      <c r="DP2" s="62" t="s">
        <v>815</v>
      </c>
      <c r="DQ2" s="6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63" t="s">
        <v>0</v>
      </c>
      <c r="B5" s="63" t="s">
        <v>1</v>
      </c>
      <c r="C5" s="64" t="s">
        <v>20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 t="s">
        <v>35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44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1" t="s">
        <v>50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 x14ac:dyDescent="0.25">
      <c r="A6" s="63"/>
      <c r="B6" s="63"/>
      <c r="C6" s="65" t="s">
        <v>21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 t="s">
        <v>19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 t="s">
        <v>3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 t="s">
        <v>36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 t="s">
        <v>61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 t="s">
        <v>45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70" t="s">
        <v>76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88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46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67" t="s">
        <v>51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25">
      <c r="A7" s="63"/>
      <c r="B7" s="6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63"/>
      <c r="B8" s="6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63"/>
      <c r="B9" s="6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63"/>
      <c r="B10" s="6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63"/>
      <c r="B11" s="63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63"/>
      <c r="B12" s="63"/>
      <c r="C12" s="65" t="s">
        <v>57</v>
      </c>
      <c r="D12" s="65" t="s">
        <v>5</v>
      </c>
      <c r="E12" s="65" t="s">
        <v>6</v>
      </c>
      <c r="F12" s="65" t="s">
        <v>58</v>
      </c>
      <c r="G12" s="65" t="s">
        <v>7</v>
      </c>
      <c r="H12" s="65" t="s">
        <v>8</v>
      </c>
      <c r="I12" s="65" t="s">
        <v>59</v>
      </c>
      <c r="J12" s="65" t="s">
        <v>9</v>
      </c>
      <c r="K12" s="65" t="s">
        <v>10</v>
      </c>
      <c r="L12" s="65" t="s">
        <v>60</v>
      </c>
      <c r="M12" s="65" t="s">
        <v>9</v>
      </c>
      <c r="N12" s="65" t="s">
        <v>10</v>
      </c>
      <c r="O12" s="65" t="s">
        <v>74</v>
      </c>
      <c r="P12" s="65"/>
      <c r="Q12" s="65"/>
      <c r="R12" s="65" t="s">
        <v>5</v>
      </c>
      <c r="S12" s="65"/>
      <c r="T12" s="65"/>
      <c r="U12" s="65" t="s">
        <v>75</v>
      </c>
      <c r="V12" s="65"/>
      <c r="W12" s="65"/>
      <c r="X12" s="65" t="s">
        <v>12</v>
      </c>
      <c r="Y12" s="65"/>
      <c r="Z12" s="65"/>
      <c r="AA12" s="65" t="s">
        <v>7</v>
      </c>
      <c r="AB12" s="65"/>
      <c r="AC12" s="65"/>
      <c r="AD12" s="65" t="s">
        <v>8</v>
      </c>
      <c r="AE12" s="65"/>
      <c r="AF12" s="65"/>
      <c r="AG12" s="67" t="s">
        <v>13</v>
      </c>
      <c r="AH12" s="67"/>
      <c r="AI12" s="67"/>
      <c r="AJ12" s="65" t="s">
        <v>9</v>
      </c>
      <c r="AK12" s="65"/>
      <c r="AL12" s="65"/>
      <c r="AM12" s="67" t="s">
        <v>70</v>
      </c>
      <c r="AN12" s="67"/>
      <c r="AO12" s="67"/>
      <c r="AP12" s="67" t="s">
        <v>71</v>
      </c>
      <c r="AQ12" s="67"/>
      <c r="AR12" s="67"/>
      <c r="AS12" s="67" t="s">
        <v>72</v>
      </c>
      <c r="AT12" s="67"/>
      <c r="AU12" s="67"/>
      <c r="AV12" s="67" t="s">
        <v>73</v>
      </c>
      <c r="AW12" s="67"/>
      <c r="AX12" s="67"/>
      <c r="AY12" s="67" t="s">
        <v>62</v>
      </c>
      <c r="AZ12" s="67"/>
      <c r="BA12" s="67"/>
      <c r="BB12" s="67" t="s">
        <v>63</v>
      </c>
      <c r="BC12" s="67"/>
      <c r="BD12" s="67"/>
      <c r="BE12" s="67" t="s">
        <v>64</v>
      </c>
      <c r="BF12" s="67"/>
      <c r="BG12" s="67"/>
      <c r="BH12" s="67" t="s">
        <v>65</v>
      </c>
      <c r="BI12" s="67"/>
      <c r="BJ12" s="67"/>
      <c r="BK12" s="67" t="s">
        <v>66</v>
      </c>
      <c r="BL12" s="67"/>
      <c r="BM12" s="67"/>
      <c r="BN12" s="67" t="s">
        <v>67</v>
      </c>
      <c r="BO12" s="67"/>
      <c r="BP12" s="67"/>
      <c r="BQ12" s="67" t="s">
        <v>68</v>
      </c>
      <c r="BR12" s="67"/>
      <c r="BS12" s="67"/>
      <c r="BT12" s="67" t="s">
        <v>69</v>
      </c>
      <c r="BU12" s="67"/>
      <c r="BV12" s="67"/>
      <c r="BW12" s="67" t="s">
        <v>81</v>
      </c>
      <c r="BX12" s="67"/>
      <c r="BY12" s="67"/>
      <c r="BZ12" s="67" t="s">
        <v>82</v>
      </c>
      <c r="CA12" s="67"/>
      <c r="CB12" s="67"/>
      <c r="CC12" s="67" t="s">
        <v>83</v>
      </c>
      <c r="CD12" s="67"/>
      <c r="CE12" s="67"/>
      <c r="CF12" s="67" t="s">
        <v>84</v>
      </c>
      <c r="CG12" s="67"/>
      <c r="CH12" s="67"/>
      <c r="CI12" s="67" t="s">
        <v>85</v>
      </c>
      <c r="CJ12" s="67"/>
      <c r="CK12" s="67"/>
      <c r="CL12" s="67" t="s">
        <v>86</v>
      </c>
      <c r="CM12" s="67"/>
      <c r="CN12" s="67"/>
      <c r="CO12" s="67" t="s">
        <v>87</v>
      </c>
      <c r="CP12" s="67"/>
      <c r="CQ12" s="67"/>
      <c r="CR12" s="67" t="s">
        <v>77</v>
      </c>
      <c r="CS12" s="67"/>
      <c r="CT12" s="67"/>
      <c r="CU12" s="67" t="s">
        <v>78</v>
      </c>
      <c r="CV12" s="67"/>
      <c r="CW12" s="67"/>
      <c r="CX12" s="67" t="s">
        <v>79</v>
      </c>
      <c r="CY12" s="67"/>
      <c r="CZ12" s="67"/>
      <c r="DA12" s="67" t="s">
        <v>80</v>
      </c>
      <c r="DB12" s="67"/>
      <c r="DC12" s="67"/>
      <c r="DD12" s="67" t="s">
        <v>89</v>
      </c>
      <c r="DE12" s="67"/>
      <c r="DF12" s="67"/>
      <c r="DG12" s="67" t="s">
        <v>90</v>
      </c>
      <c r="DH12" s="67"/>
      <c r="DI12" s="67"/>
      <c r="DJ12" s="67" t="s">
        <v>91</v>
      </c>
      <c r="DK12" s="67"/>
      <c r="DL12" s="67"/>
      <c r="DM12" s="67" t="s">
        <v>92</v>
      </c>
      <c r="DN12" s="67"/>
      <c r="DO12" s="67"/>
      <c r="DP12" s="67" t="s">
        <v>93</v>
      </c>
      <c r="DQ12" s="67"/>
      <c r="DR12" s="67"/>
    </row>
    <row r="13" spans="1:254" ht="59.25" customHeight="1" x14ac:dyDescent="0.25">
      <c r="A13" s="63"/>
      <c r="B13" s="63"/>
      <c r="C13" s="66" t="s">
        <v>541</v>
      </c>
      <c r="D13" s="66"/>
      <c r="E13" s="66"/>
      <c r="F13" s="66" t="s">
        <v>545</v>
      </c>
      <c r="G13" s="66"/>
      <c r="H13" s="66"/>
      <c r="I13" s="66" t="s">
        <v>546</v>
      </c>
      <c r="J13" s="66"/>
      <c r="K13" s="66"/>
      <c r="L13" s="66" t="s">
        <v>547</v>
      </c>
      <c r="M13" s="66"/>
      <c r="N13" s="66"/>
      <c r="O13" s="66" t="s">
        <v>104</v>
      </c>
      <c r="P13" s="66"/>
      <c r="Q13" s="66"/>
      <c r="R13" s="66" t="s">
        <v>106</v>
      </c>
      <c r="S13" s="66"/>
      <c r="T13" s="66"/>
      <c r="U13" s="66" t="s">
        <v>549</v>
      </c>
      <c r="V13" s="66"/>
      <c r="W13" s="66"/>
      <c r="X13" s="66" t="s">
        <v>550</v>
      </c>
      <c r="Y13" s="66"/>
      <c r="Z13" s="66"/>
      <c r="AA13" s="66" t="s">
        <v>551</v>
      </c>
      <c r="AB13" s="66"/>
      <c r="AC13" s="66"/>
      <c r="AD13" s="66" t="s">
        <v>553</v>
      </c>
      <c r="AE13" s="66"/>
      <c r="AF13" s="66"/>
      <c r="AG13" s="66" t="s">
        <v>555</v>
      </c>
      <c r="AH13" s="66"/>
      <c r="AI13" s="66"/>
      <c r="AJ13" s="66" t="s">
        <v>805</v>
      </c>
      <c r="AK13" s="66"/>
      <c r="AL13" s="66"/>
      <c r="AM13" s="66" t="s">
        <v>560</v>
      </c>
      <c r="AN13" s="66"/>
      <c r="AO13" s="66"/>
      <c r="AP13" s="66" t="s">
        <v>561</v>
      </c>
      <c r="AQ13" s="66"/>
      <c r="AR13" s="66"/>
      <c r="AS13" s="66" t="s">
        <v>562</v>
      </c>
      <c r="AT13" s="66"/>
      <c r="AU13" s="66"/>
      <c r="AV13" s="66" t="s">
        <v>563</v>
      </c>
      <c r="AW13" s="66"/>
      <c r="AX13" s="66"/>
      <c r="AY13" s="66" t="s">
        <v>565</v>
      </c>
      <c r="AZ13" s="66"/>
      <c r="BA13" s="66"/>
      <c r="BB13" s="66" t="s">
        <v>566</v>
      </c>
      <c r="BC13" s="66"/>
      <c r="BD13" s="66"/>
      <c r="BE13" s="66" t="s">
        <v>567</v>
      </c>
      <c r="BF13" s="66"/>
      <c r="BG13" s="66"/>
      <c r="BH13" s="66" t="s">
        <v>568</v>
      </c>
      <c r="BI13" s="66"/>
      <c r="BJ13" s="66"/>
      <c r="BK13" s="66" t="s">
        <v>569</v>
      </c>
      <c r="BL13" s="66"/>
      <c r="BM13" s="66"/>
      <c r="BN13" s="66" t="s">
        <v>571</v>
      </c>
      <c r="BO13" s="66"/>
      <c r="BP13" s="66"/>
      <c r="BQ13" s="66" t="s">
        <v>572</v>
      </c>
      <c r="BR13" s="66"/>
      <c r="BS13" s="66"/>
      <c r="BT13" s="66" t="s">
        <v>574</v>
      </c>
      <c r="BU13" s="66"/>
      <c r="BV13" s="66"/>
      <c r="BW13" s="66" t="s">
        <v>576</v>
      </c>
      <c r="BX13" s="66"/>
      <c r="BY13" s="66"/>
      <c r="BZ13" s="66" t="s">
        <v>577</v>
      </c>
      <c r="CA13" s="66"/>
      <c r="CB13" s="66"/>
      <c r="CC13" s="66" t="s">
        <v>581</v>
      </c>
      <c r="CD13" s="66"/>
      <c r="CE13" s="66"/>
      <c r="CF13" s="66" t="s">
        <v>584</v>
      </c>
      <c r="CG13" s="66"/>
      <c r="CH13" s="66"/>
      <c r="CI13" s="66" t="s">
        <v>585</v>
      </c>
      <c r="CJ13" s="66"/>
      <c r="CK13" s="66"/>
      <c r="CL13" s="66" t="s">
        <v>586</v>
      </c>
      <c r="CM13" s="66"/>
      <c r="CN13" s="66"/>
      <c r="CO13" s="66" t="s">
        <v>587</v>
      </c>
      <c r="CP13" s="66"/>
      <c r="CQ13" s="66"/>
      <c r="CR13" s="66" t="s">
        <v>589</v>
      </c>
      <c r="CS13" s="66"/>
      <c r="CT13" s="66"/>
      <c r="CU13" s="66" t="s">
        <v>590</v>
      </c>
      <c r="CV13" s="66"/>
      <c r="CW13" s="66"/>
      <c r="CX13" s="66" t="s">
        <v>591</v>
      </c>
      <c r="CY13" s="66"/>
      <c r="CZ13" s="66"/>
      <c r="DA13" s="66" t="s">
        <v>592</v>
      </c>
      <c r="DB13" s="66"/>
      <c r="DC13" s="66"/>
      <c r="DD13" s="66" t="s">
        <v>593</v>
      </c>
      <c r="DE13" s="66"/>
      <c r="DF13" s="66"/>
      <c r="DG13" s="66" t="s">
        <v>594</v>
      </c>
      <c r="DH13" s="66"/>
      <c r="DI13" s="66"/>
      <c r="DJ13" s="66" t="s">
        <v>596</v>
      </c>
      <c r="DK13" s="66"/>
      <c r="DL13" s="66"/>
      <c r="DM13" s="66" t="s">
        <v>597</v>
      </c>
      <c r="DN13" s="66"/>
      <c r="DO13" s="66"/>
      <c r="DP13" s="66" t="s">
        <v>598</v>
      </c>
      <c r="DQ13" s="66"/>
      <c r="DR13" s="66"/>
    </row>
    <row r="14" spans="1:254" ht="83.25" customHeight="1" x14ac:dyDescent="0.25">
      <c r="A14" s="63"/>
      <c r="B14" s="63"/>
      <c r="C14" s="38" t="s">
        <v>542</v>
      </c>
      <c r="D14" s="38" t="s">
        <v>543</v>
      </c>
      <c r="E14" s="38" t="s">
        <v>544</v>
      </c>
      <c r="F14" s="38" t="s">
        <v>18</v>
      </c>
      <c r="G14" s="38" t="s">
        <v>42</v>
      </c>
      <c r="H14" s="38" t="s">
        <v>94</v>
      </c>
      <c r="I14" s="38" t="s">
        <v>97</v>
      </c>
      <c r="J14" s="38" t="s">
        <v>98</v>
      </c>
      <c r="K14" s="38" t="s">
        <v>99</v>
      </c>
      <c r="L14" s="38" t="s">
        <v>101</v>
      </c>
      <c r="M14" s="38" t="s">
        <v>102</v>
      </c>
      <c r="N14" s="38" t="s">
        <v>103</v>
      </c>
      <c r="O14" s="38" t="s">
        <v>105</v>
      </c>
      <c r="P14" s="38" t="s">
        <v>29</v>
      </c>
      <c r="Q14" s="38" t="s">
        <v>30</v>
      </c>
      <c r="R14" s="38" t="s">
        <v>31</v>
      </c>
      <c r="S14" s="38" t="s">
        <v>27</v>
      </c>
      <c r="T14" s="38" t="s">
        <v>548</v>
      </c>
      <c r="U14" s="38" t="s">
        <v>108</v>
      </c>
      <c r="V14" s="38" t="s">
        <v>27</v>
      </c>
      <c r="W14" s="38" t="s">
        <v>33</v>
      </c>
      <c r="X14" s="38" t="s">
        <v>25</v>
      </c>
      <c r="Y14" s="38" t="s">
        <v>114</v>
      </c>
      <c r="Z14" s="38" t="s">
        <v>115</v>
      </c>
      <c r="AA14" s="38" t="s">
        <v>49</v>
      </c>
      <c r="AB14" s="38" t="s">
        <v>552</v>
      </c>
      <c r="AC14" s="38" t="s">
        <v>548</v>
      </c>
      <c r="AD14" s="38" t="s">
        <v>119</v>
      </c>
      <c r="AE14" s="38" t="s">
        <v>327</v>
      </c>
      <c r="AF14" s="38" t="s">
        <v>554</v>
      </c>
      <c r="AG14" s="38" t="s">
        <v>556</v>
      </c>
      <c r="AH14" s="38" t="s">
        <v>557</v>
      </c>
      <c r="AI14" s="38" t="s">
        <v>558</v>
      </c>
      <c r="AJ14" s="38" t="s">
        <v>117</v>
      </c>
      <c r="AK14" s="38" t="s">
        <v>559</v>
      </c>
      <c r="AL14" s="38" t="s">
        <v>23</v>
      </c>
      <c r="AM14" s="38" t="s">
        <v>116</v>
      </c>
      <c r="AN14" s="38" t="s">
        <v>42</v>
      </c>
      <c r="AO14" s="38" t="s">
        <v>120</v>
      </c>
      <c r="AP14" s="38" t="s">
        <v>124</v>
      </c>
      <c r="AQ14" s="38" t="s">
        <v>125</v>
      </c>
      <c r="AR14" s="38" t="s">
        <v>41</v>
      </c>
      <c r="AS14" s="38" t="s">
        <v>121</v>
      </c>
      <c r="AT14" s="38" t="s">
        <v>122</v>
      </c>
      <c r="AU14" s="38" t="s">
        <v>123</v>
      </c>
      <c r="AV14" s="38" t="s">
        <v>127</v>
      </c>
      <c r="AW14" s="38" t="s">
        <v>564</v>
      </c>
      <c r="AX14" s="38" t="s">
        <v>128</v>
      </c>
      <c r="AY14" s="38" t="s">
        <v>129</v>
      </c>
      <c r="AZ14" s="38" t="s">
        <v>130</v>
      </c>
      <c r="BA14" s="38" t="s">
        <v>131</v>
      </c>
      <c r="BB14" s="38" t="s">
        <v>132</v>
      </c>
      <c r="BC14" s="38" t="s">
        <v>27</v>
      </c>
      <c r="BD14" s="38" t="s">
        <v>133</v>
      </c>
      <c r="BE14" s="38" t="s">
        <v>134</v>
      </c>
      <c r="BF14" s="38" t="s">
        <v>539</v>
      </c>
      <c r="BG14" s="38" t="s">
        <v>135</v>
      </c>
      <c r="BH14" s="38" t="s">
        <v>14</v>
      </c>
      <c r="BI14" s="38" t="s">
        <v>137</v>
      </c>
      <c r="BJ14" s="38" t="s">
        <v>52</v>
      </c>
      <c r="BK14" s="38" t="s">
        <v>138</v>
      </c>
      <c r="BL14" s="38" t="s">
        <v>570</v>
      </c>
      <c r="BM14" s="38" t="s">
        <v>139</v>
      </c>
      <c r="BN14" s="38" t="s">
        <v>38</v>
      </c>
      <c r="BO14" s="38" t="s">
        <v>15</v>
      </c>
      <c r="BP14" s="38" t="s">
        <v>16</v>
      </c>
      <c r="BQ14" s="38" t="s">
        <v>573</v>
      </c>
      <c r="BR14" s="38" t="s">
        <v>539</v>
      </c>
      <c r="BS14" s="38" t="s">
        <v>120</v>
      </c>
      <c r="BT14" s="38" t="s">
        <v>575</v>
      </c>
      <c r="BU14" s="38" t="s">
        <v>140</v>
      </c>
      <c r="BV14" s="38" t="s">
        <v>141</v>
      </c>
      <c r="BW14" s="38" t="s">
        <v>53</v>
      </c>
      <c r="BX14" s="38" t="s">
        <v>136</v>
      </c>
      <c r="BY14" s="38" t="s">
        <v>111</v>
      </c>
      <c r="BZ14" s="38" t="s">
        <v>578</v>
      </c>
      <c r="CA14" s="38" t="s">
        <v>579</v>
      </c>
      <c r="CB14" s="38" t="s">
        <v>580</v>
      </c>
      <c r="CC14" s="38" t="s">
        <v>582</v>
      </c>
      <c r="CD14" s="38" t="s">
        <v>583</v>
      </c>
      <c r="CE14" s="38" t="s">
        <v>142</v>
      </c>
      <c r="CF14" s="38" t="s">
        <v>143</v>
      </c>
      <c r="CG14" s="38" t="s">
        <v>144</v>
      </c>
      <c r="CH14" s="38" t="s">
        <v>37</v>
      </c>
      <c r="CI14" s="38" t="s">
        <v>147</v>
      </c>
      <c r="CJ14" s="38" t="s">
        <v>148</v>
      </c>
      <c r="CK14" s="38" t="s">
        <v>48</v>
      </c>
      <c r="CL14" s="38" t="s">
        <v>149</v>
      </c>
      <c r="CM14" s="38" t="s">
        <v>150</v>
      </c>
      <c r="CN14" s="38" t="s">
        <v>151</v>
      </c>
      <c r="CO14" s="38" t="s">
        <v>152</v>
      </c>
      <c r="CP14" s="38" t="s">
        <v>153</v>
      </c>
      <c r="CQ14" s="38" t="s">
        <v>588</v>
      </c>
      <c r="CR14" s="38" t="s">
        <v>154</v>
      </c>
      <c r="CS14" s="38" t="s">
        <v>155</v>
      </c>
      <c r="CT14" s="38" t="s">
        <v>156</v>
      </c>
      <c r="CU14" s="38" t="s">
        <v>159</v>
      </c>
      <c r="CV14" s="38" t="s">
        <v>160</v>
      </c>
      <c r="CW14" s="38" t="s">
        <v>161</v>
      </c>
      <c r="CX14" s="38" t="s">
        <v>163</v>
      </c>
      <c r="CY14" s="38" t="s">
        <v>164</v>
      </c>
      <c r="CZ14" s="38" t="s">
        <v>165</v>
      </c>
      <c r="DA14" s="38" t="s">
        <v>166</v>
      </c>
      <c r="DB14" s="38" t="s">
        <v>22</v>
      </c>
      <c r="DC14" s="38" t="s">
        <v>167</v>
      </c>
      <c r="DD14" s="38" t="s">
        <v>162</v>
      </c>
      <c r="DE14" s="38" t="s">
        <v>126</v>
      </c>
      <c r="DF14" s="38" t="s">
        <v>43</v>
      </c>
      <c r="DG14" s="38" t="s">
        <v>595</v>
      </c>
      <c r="DH14" s="38" t="s">
        <v>806</v>
      </c>
      <c r="DI14" s="38" t="s">
        <v>807</v>
      </c>
      <c r="DJ14" s="38" t="s">
        <v>168</v>
      </c>
      <c r="DK14" s="38" t="s">
        <v>169</v>
      </c>
      <c r="DL14" s="38" t="s">
        <v>170</v>
      </c>
      <c r="DM14" s="38" t="s">
        <v>171</v>
      </c>
      <c r="DN14" s="38" t="s">
        <v>172</v>
      </c>
      <c r="DO14" s="38" t="s">
        <v>173</v>
      </c>
      <c r="DP14" s="38" t="s">
        <v>176</v>
      </c>
      <c r="DQ14" s="38" t="s">
        <v>177</v>
      </c>
      <c r="DR14" s="38" t="s">
        <v>54</v>
      </c>
    </row>
    <row r="15" spans="1:254" ht="15.75" x14ac:dyDescent="0.25">
      <c r="A15" s="12">
        <v>1</v>
      </c>
      <c r="B15" s="9" t="s">
        <v>867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2</v>
      </c>
      <c r="B16" s="1" t="s">
        <v>868</v>
      </c>
      <c r="C16" s="41">
        <v>1</v>
      </c>
      <c r="D16" s="41"/>
      <c r="E16" s="41"/>
      <c r="F16" s="41">
        <v>1</v>
      </c>
      <c r="G16" s="41"/>
      <c r="H16" s="41"/>
      <c r="I16" s="41">
        <v>1</v>
      </c>
      <c r="J16" s="41"/>
      <c r="K16" s="41"/>
      <c r="L16" s="41">
        <v>1</v>
      </c>
      <c r="M16" s="41"/>
      <c r="N16" s="41"/>
      <c r="O16" s="41">
        <v>1</v>
      </c>
      <c r="P16" s="41"/>
      <c r="Q16" s="41"/>
      <c r="R16" s="41">
        <v>1</v>
      </c>
      <c r="S16" s="41"/>
      <c r="T16" s="41"/>
      <c r="U16" s="41">
        <v>1</v>
      </c>
      <c r="V16" s="41"/>
      <c r="W16" s="41"/>
      <c r="X16" s="41">
        <v>1</v>
      </c>
      <c r="Y16" s="41"/>
      <c r="Z16" s="41"/>
      <c r="AA16" s="41">
        <v>1</v>
      </c>
      <c r="AB16" s="41"/>
      <c r="AC16" s="41"/>
      <c r="AD16" s="41">
        <v>1</v>
      </c>
      <c r="AE16" s="41"/>
      <c r="AF16" s="41"/>
      <c r="AG16" s="41">
        <v>1</v>
      </c>
      <c r="AH16" s="41"/>
      <c r="AI16" s="41"/>
      <c r="AJ16" s="41">
        <v>1</v>
      </c>
      <c r="AK16" s="41"/>
      <c r="AL16" s="41"/>
      <c r="AM16" s="41">
        <v>1</v>
      </c>
      <c r="AN16" s="41"/>
      <c r="AO16" s="41"/>
      <c r="AP16" s="41">
        <v>1</v>
      </c>
      <c r="AQ16" s="41"/>
      <c r="AR16" s="41"/>
      <c r="AS16" s="41">
        <v>1</v>
      </c>
      <c r="AT16" s="41"/>
      <c r="AU16" s="41"/>
      <c r="AV16" s="41">
        <v>1</v>
      </c>
      <c r="AW16" s="41"/>
      <c r="AX16" s="41"/>
      <c r="AY16" s="41">
        <v>1</v>
      </c>
      <c r="AZ16" s="41"/>
      <c r="BA16" s="41"/>
      <c r="BB16" s="41">
        <v>1</v>
      </c>
      <c r="BC16" s="41"/>
      <c r="BD16" s="41"/>
      <c r="BE16" s="41">
        <v>1</v>
      </c>
      <c r="BF16" s="41"/>
      <c r="BG16" s="41"/>
      <c r="BH16" s="41">
        <v>1</v>
      </c>
      <c r="BI16" s="41"/>
      <c r="BJ16" s="41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3</v>
      </c>
      <c r="B17" s="1" t="s">
        <v>869</v>
      </c>
      <c r="C17" s="41">
        <v>1</v>
      </c>
      <c r="D17" s="41"/>
      <c r="E17" s="41"/>
      <c r="F17" s="41">
        <v>1</v>
      </c>
      <c r="G17" s="41"/>
      <c r="H17" s="41"/>
      <c r="I17" s="41">
        <v>1</v>
      </c>
      <c r="J17" s="41"/>
      <c r="K17" s="41"/>
      <c r="L17" s="41">
        <v>1</v>
      </c>
      <c r="M17" s="41"/>
      <c r="N17" s="41"/>
      <c r="O17" s="41">
        <v>1</v>
      </c>
      <c r="P17" s="41"/>
      <c r="Q17" s="41"/>
      <c r="R17" s="41">
        <v>1</v>
      </c>
      <c r="S17" s="41"/>
      <c r="T17" s="41"/>
      <c r="U17" s="41">
        <v>1</v>
      </c>
      <c r="V17" s="41"/>
      <c r="W17" s="41"/>
      <c r="X17" s="41">
        <v>1</v>
      </c>
      <c r="Y17" s="41"/>
      <c r="Z17" s="41"/>
      <c r="AA17" s="41">
        <v>1</v>
      </c>
      <c r="AB17" s="41"/>
      <c r="AC17" s="41"/>
      <c r="AD17" s="41">
        <v>1</v>
      </c>
      <c r="AE17" s="41"/>
      <c r="AF17" s="41"/>
      <c r="AG17" s="41">
        <v>1</v>
      </c>
      <c r="AH17" s="41"/>
      <c r="AI17" s="41"/>
      <c r="AJ17" s="41">
        <v>1</v>
      </c>
      <c r="AK17" s="41"/>
      <c r="AL17" s="41"/>
      <c r="AM17" s="41">
        <v>1</v>
      </c>
      <c r="AN17" s="41"/>
      <c r="AO17" s="41"/>
      <c r="AP17" s="41">
        <v>1</v>
      </c>
      <c r="AQ17" s="41"/>
      <c r="AR17" s="41"/>
      <c r="AS17" s="41">
        <v>1</v>
      </c>
      <c r="AT17" s="41"/>
      <c r="AU17" s="41"/>
      <c r="AV17" s="41">
        <v>1</v>
      </c>
      <c r="AW17" s="41"/>
      <c r="AX17" s="41"/>
      <c r="AY17" s="41">
        <v>1</v>
      </c>
      <c r="AZ17" s="41"/>
      <c r="BA17" s="41"/>
      <c r="BB17" s="41">
        <v>1</v>
      </c>
      <c r="BC17" s="41"/>
      <c r="BD17" s="41"/>
      <c r="BE17" s="41">
        <v>1</v>
      </c>
      <c r="BF17" s="41"/>
      <c r="BG17" s="41"/>
      <c r="BH17" s="41">
        <v>1</v>
      </c>
      <c r="BI17" s="41"/>
      <c r="BJ17" s="41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4</v>
      </c>
      <c r="B18" s="1" t="s">
        <v>870</v>
      </c>
      <c r="C18" s="41">
        <v>1</v>
      </c>
      <c r="D18" s="41"/>
      <c r="E18" s="41"/>
      <c r="F18" s="41">
        <v>1</v>
      </c>
      <c r="G18" s="41"/>
      <c r="H18" s="41"/>
      <c r="I18" s="41">
        <v>1</v>
      </c>
      <c r="J18" s="41"/>
      <c r="K18" s="41"/>
      <c r="L18" s="41">
        <v>1</v>
      </c>
      <c r="M18" s="41"/>
      <c r="N18" s="41"/>
      <c r="O18" s="41">
        <v>1</v>
      </c>
      <c r="P18" s="41"/>
      <c r="Q18" s="41"/>
      <c r="R18" s="41">
        <v>1</v>
      </c>
      <c r="S18" s="41"/>
      <c r="T18" s="41"/>
      <c r="U18" s="41">
        <v>1</v>
      </c>
      <c r="V18" s="41"/>
      <c r="W18" s="41"/>
      <c r="X18" s="41">
        <v>1</v>
      </c>
      <c r="Y18" s="41"/>
      <c r="Z18" s="41"/>
      <c r="AA18" s="41">
        <v>1</v>
      </c>
      <c r="AB18" s="41"/>
      <c r="AC18" s="41"/>
      <c r="AD18" s="41">
        <v>1</v>
      </c>
      <c r="AE18" s="41"/>
      <c r="AF18" s="41"/>
      <c r="AG18" s="41">
        <v>1</v>
      </c>
      <c r="AH18" s="41"/>
      <c r="AI18" s="41"/>
      <c r="AJ18" s="41">
        <v>1</v>
      </c>
      <c r="AK18" s="41"/>
      <c r="AL18" s="41"/>
      <c r="AM18" s="41">
        <v>1</v>
      </c>
      <c r="AN18" s="41"/>
      <c r="AO18" s="41"/>
      <c r="AP18" s="41">
        <v>1</v>
      </c>
      <c r="AQ18" s="41"/>
      <c r="AR18" s="41"/>
      <c r="AS18" s="41">
        <v>1</v>
      </c>
      <c r="AT18" s="41"/>
      <c r="AU18" s="41"/>
      <c r="AV18" s="41">
        <v>1</v>
      </c>
      <c r="AW18" s="41"/>
      <c r="AX18" s="41"/>
      <c r="AY18" s="41">
        <v>1</v>
      </c>
      <c r="AZ18" s="41"/>
      <c r="BA18" s="41"/>
      <c r="BB18" s="41">
        <v>1</v>
      </c>
      <c r="BC18" s="41"/>
      <c r="BD18" s="41"/>
      <c r="BE18" s="41">
        <v>1</v>
      </c>
      <c r="BF18" s="41"/>
      <c r="BG18" s="41"/>
      <c r="BH18" s="41">
        <v>1</v>
      </c>
      <c r="BI18" s="41"/>
      <c r="BJ18" s="41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5</v>
      </c>
      <c r="B19" s="1" t="s">
        <v>871</v>
      </c>
      <c r="C19" s="41">
        <v>1</v>
      </c>
      <c r="D19" s="41"/>
      <c r="E19" s="41"/>
      <c r="F19" s="41">
        <v>1</v>
      </c>
      <c r="G19" s="41"/>
      <c r="H19" s="41"/>
      <c r="I19" s="41">
        <v>1</v>
      </c>
      <c r="J19" s="41"/>
      <c r="K19" s="41"/>
      <c r="L19" s="41">
        <v>1</v>
      </c>
      <c r="M19" s="41"/>
      <c r="N19" s="41"/>
      <c r="O19" s="41">
        <v>1</v>
      </c>
      <c r="P19" s="41"/>
      <c r="Q19" s="41"/>
      <c r="R19" s="41">
        <v>1</v>
      </c>
      <c r="S19" s="41"/>
      <c r="T19" s="41"/>
      <c r="U19" s="41">
        <v>1</v>
      </c>
      <c r="V19" s="41"/>
      <c r="W19" s="41"/>
      <c r="X19" s="41">
        <v>1</v>
      </c>
      <c r="Y19" s="41"/>
      <c r="Z19" s="41"/>
      <c r="AA19" s="41">
        <v>1</v>
      </c>
      <c r="AB19" s="41"/>
      <c r="AC19" s="41"/>
      <c r="AD19" s="41">
        <v>1</v>
      </c>
      <c r="AE19" s="41"/>
      <c r="AF19" s="41"/>
      <c r="AG19" s="41">
        <v>1</v>
      </c>
      <c r="AH19" s="41"/>
      <c r="AI19" s="41"/>
      <c r="AJ19" s="41">
        <v>1</v>
      </c>
      <c r="AK19" s="41"/>
      <c r="AL19" s="41"/>
      <c r="AM19" s="41">
        <v>1</v>
      </c>
      <c r="AN19" s="41"/>
      <c r="AO19" s="41"/>
      <c r="AP19" s="41">
        <v>1</v>
      </c>
      <c r="AQ19" s="41"/>
      <c r="AR19" s="41"/>
      <c r="AS19" s="41">
        <v>1</v>
      </c>
      <c r="AT19" s="41"/>
      <c r="AU19" s="41"/>
      <c r="AV19" s="41">
        <v>1</v>
      </c>
      <c r="AW19" s="41"/>
      <c r="AX19" s="41"/>
      <c r="AY19" s="41">
        <v>1</v>
      </c>
      <c r="AZ19" s="41"/>
      <c r="BA19" s="41"/>
      <c r="BB19" s="41">
        <v>1</v>
      </c>
      <c r="BC19" s="41"/>
      <c r="BD19" s="41"/>
      <c r="BE19" s="41">
        <v>1</v>
      </c>
      <c r="BF19" s="41"/>
      <c r="BG19" s="41"/>
      <c r="BH19" s="41">
        <v>1</v>
      </c>
      <c r="BI19" s="41"/>
      <c r="BJ19" s="41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6</v>
      </c>
      <c r="B20" s="1" t="s">
        <v>872</v>
      </c>
      <c r="C20" s="41">
        <v>1</v>
      </c>
      <c r="D20" s="41"/>
      <c r="E20" s="41"/>
      <c r="F20" s="41">
        <v>1</v>
      </c>
      <c r="G20" s="41"/>
      <c r="H20" s="41"/>
      <c r="I20" s="41">
        <v>1</v>
      </c>
      <c r="J20" s="41"/>
      <c r="K20" s="41"/>
      <c r="L20" s="41">
        <v>1</v>
      </c>
      <c r="M20" s="41"/>
      <c r="N20" s="41"/>
      <c r="O20" s="41">
        <v>1</v>
      </c>
      <c r="P20" s="41"/>
      <c r="Q20" s="41"/>
      <c r="R20" s="41">
        <v>1</v>
      </c>
      <c r="S20" s="41"/>
      <c r="T20" s="41"/>
      <c r="U20" s="41">
        <v>1</v>
      </c>
      <c r="V20" s="41"/>
      <c r="W20" s="41"/>
      <c r="X20" s="41">
        <v>1</v>
      </c>
      <c r="Y20" s="41"/>
      <c r="Z20" s="41"/>
      <c r="AA20" s="41">
        <v>1</v>
      </c>
      <c r="AB20" s="41"/>
      <c r="AC20" s="41"/>
      <c r="AD20" s="41">
        <v>1</v>
      </c>
      <c r="AE20" s="41"/>
      <c r="AF20" s="41"/>
      <c r="AG20" s="41">
        <v>1</v>
      </c>
      <c r="AH20" s="41"/>
      <c r="AI20" s="41"/>
      <c r="AJ20" s="41">
        <v>1</v>
      </c>
      <c r="AK20" s="41"/>
      <c r="AL20" s="41"/>
      <c r="AM20" s="41">
        <v>1</v>
      </c>
      <c r="AN20" s="41"/>
      <c r="AO20" s="41"/>
      <c r="AP20" s="41">
        <v>1</v>
      </c>
      <c r="AQ20" s="41"/>
      <c r="AR20" s="41"/>
      <c r="AS20" s="41">
        <v>1</v>
      </c>
      <c r="AT20" s="41"/>
      <c r="AU20" s="41"/>
      <c r="AV20" s="41">
        <v>1</v>
      </c>
      <c r="AW20" s="41"/>
      <c r="AX20" s="41"/>
      <c r="AY20" s="41">
        <v>1</v>
      </c>
      <c r="AZ20" s="41"/>
      <c r="BA20" s="41"/>
      <c r="BB20" s="41">
        <v>1</v>
      </c>
      <c r="BC20" s="41"/>
      <c r="BD20" s="41"/>
      <c r="BE20" s="41">
        <v>1</v>
      </c>
      <c r="BF20" s="41"/>
      <c r="BG20" s="41"/>
      <c r="BH20" s="41">
        <v>1</v>
      </c>
      <c r="BI20" s="41"/>
      <c r="BJ20" s="41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75" x14ac:dyDescent="0.25">
      <c r="A21" s="2">
        <v>7</v>
      </c>
      <c r="B21" s="1" t="s">
        <v>873</v>
      </c>
      <c r="C21" s="41">
        <v>1</v>
      </c>
      <c r="D21" s="41"/>
      <c r="E21" s="41"/>
      <c r="F21" s="41">
        <v>1</v>
      </c>
      <c r="G21" s="41"/>
      <c r="H21" s="41"/>
      <c r="I21" s="41">
        <v>1</v>
      </c>
      <c r="J21" s="41"/>
      <c r="K21" s="41"/>
      <c r="L21" s="41">
        <v>1</v>
      </c>
      <c r="M21" s="41"/>
      <c r="N21" s="41"/>
      <c r="O21" s="41">
        <v>1</v>
      </c>
      <c r="P21" s="41"/>
      <c r="Q21" s="41"/>
      <c r="R21" s="41">
        <v>1</v>
      </c>
      <c r="S21" s="41"/>
      <c r="T21" s="41"/>
      <c r="U21" s="41">
        <v>1</v>
      </c>
      <c r="V21" s="41"/>
      <c r="W21" s="41"/>
      <c r="X21" s="41">
        <v>1</v>
      </c>
      <c r="Y21" s="41"/>
      <c r="Z21" s="41"/>
      <c r="AA21" s="41">
        <v>1</v>
      </c>
      <c r="AB21" s="41"/>
      <c r="AC21" s="41"/>
      <c r="AD21" s="41">
        <v>1</v>
      </c>
      <c r="AE21" s="41"/>
      <c r="AF21" s="41"/>
      <c r="AG21" s="41">
        <v>1</v>
      </c>
      <c r="AH21" s="41"/>
      <c r="AI21" s="41"/>
      <c r="AJ21" s="41">
        <v>1</v>
      </c>
      <c r="AK21" s="41"/>
      <c r="AL21" s="41"/>
      <c r="AM21" s="41">
        <v>1</v>
      </c>
      <c r="AN21" s="41"/>
      <c r="AO21" s="41"/>
      <c r="AP21" s="41">
        <v>1</v>
      </c>
      <c r="AQ21" s="41"/>
      <c r="AR21" s="41"/>
      <c r="AS21" s="41">
        <v>1</v>
      </c>
      <c r="AT21" s="41"/>
      <c r="AU21" s="41"/>
      <c r="AV21" s="41">
        <v>1</v>
      </c>
      <c r="AW21" s="41"/>
      <c r="AX21" s="41"/>
      <c r="AY21" s="41">
        <v>1</v>
      </c>
      <c r="AZ21" s="41"/>
      <c r="BA21" s="41"/>
      <c r="BB21" s="41">
        <v>1</v>
      </c>
      <c r="BC21" s="41"/>
      <c r="BD21" s="41"/>
      <c r="BE21" s="41">
        <v>1</v>
      </c>
      <c r="BF21" s="41"/>
      <c r="BG21" s="41"/>
      <c r="BH21" s="41">
        <v>1</v>
      </c>
      <c r="BI21" s="41"/>
      <c r="BJ21" s="41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5.75" x14ac:dyDescent="0.25">
      <c r="A22" s="42">
        <v>8</v>
      </c>
      <c r="B22" s="49" t="s">
        <v>874</v>
      </c>
      <c r="C22" s="42">
        <v>1</v>
      </c>
      <c r="D22" s="42"/>
      <c r="E22" s="42"/>
      <c r="F22" s="42">
        <v>1</v>
      </c>
      <c r="G22" s="42"/>
      <c r="H22" s="42"/>
      <c r="I22" s="42">
        <v>1</v>
      </c>
      <c r="J22" s="42"/>
      <c r="K22" s="42"/>
      <c r="L22" s="42">
        <v>1</v>
      </c>
      <c r="M22" s="42"/>
      <c r="N22" s="42"/>
      <c r="O22" s="42">
        <v>1</v>
      </c>
      <c r="P22" s="42"/>
      <c r="Q22" s="42"/>
      <c r="R22" s="42">
        <v>1</v>
      </c>
      <c r="S22" s="42"/>
      <c r="T22" s="42"/>
      <c r="U22" s="42">
        <v>1</v>
      </c>
      <c r="V22" s="42"/>
      <c r="W22" s="42"/>
      <c r="X22" s="42">
        <v>1</v>
      </c>
      <c r="Y22" s="42"/>
      <c r="Z22" s="42"/>
      <c r="AA22" s="42">
        <v>1</v>
      </c>
      <c r="AB22" s="42"/>
      <c r="AC22" s="42"/>
      <c r="AD22" s="42">
        <v>1</v>
      </c>
      <c r="AE22" s="42"/>
      <c r="AF22" s="42"/>
      <c r="AG22" s="42">
        <v>1</v>
      </c>
      <c r="AH22" s="42"/>
      <c r="AI22" s="42"/>
      <c r="AJ22" s="42">
        <v>1</v>
      </c>
      <c r="AK22" s="42"/>
      <c r="AL22" s="42"/>
      <c r="AM22" s="42">
        <v>1</v>
      </c>
      <c r="AN22" s="42"/>
      <c r="AO22" s="42"/>
      <c r="AP22" s="42">
        <v>1</v>
      </c>
      <c r="AQ22" s="42"/>
      <c r="AR22" s="42"/>
      <c r="AS22" s="42">
        <v>1</v>
      </c>
      <c r="AT22" s="42"/>
      <c r="AU22" s="42"/>
      <c r="AV22" s="42">
        <v>1</v>
      </c>
      <c r="AW22" s="42"/>
      <c r="AX22" s="42"/>
      <c r="AY22" s="42">
        <v>1</v>
      </c>
      <c r="AZ22" s="42"/>
      <c r="BA22" s="42"/>
      <c r="BB22" s="42">
        <v>1</v>
      </c>
      <c r="BC22" s="42"/>
      <c r="BD22" s="42"/>
      <c r="BE22" s="42">
        <v>1</v>
      </c>
      <c r="BF22" s="42"/>
      <c r="BG22" s="42"/>
      <c r="BH22" s="42">
        <v>1</v>
      </c>
      <c r="BI22" s="42"/>
      <c r="BJ22" s="42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ht="15.75" x14ac:dyDescent="0.25">
      <c r="A23" s="42">
        <v>9</v>
      </c>
      <c r="B23" s="49" t="s">
        <v>875</v>
      </c>
      <c r="C23" s="42">
        <v>1</v>
      </c>
      <c r="D23" s="42"/>
      <c r="E23" s="42"/>
      <c r="F23" s="42">
        <v>1</v>
      </c>
      <c r="G23" s="42"/>
      <c r="H23" s="42"/>
      <c r="I23" s="42">
        <v>1</v>
      </c>
      <c r="J23" s="42"/>
      <c r="K23" s="42"/>
      <c r="L23" s="42">
        <v>1</v>
      </c>
      <c r="M23" s="42"/>
      <c r="N23" s="42"/>
      <c r="O23" s="42">
        <v>1</v>
      </c>
      <c r="P23" s="42"/>
      <c r="Q23" s="42"/>
      <c r="R23" s="42">
        <v>1</v>
      </c>
      <c r="S23" s="42"/>
      <c r="T23" s="42"/>
      <c r="U23" s="42">
        <v>1</v>
      </c>
      <c r="V23" s="42"/>
      <c r="W23" s="42"/>
      <c r="X23" s="42">
        <v>1</v>
      </c>
      <c r="Y23" s="42"/>
      <c r="Z23" s="42"/>
      <c r="AA23" s="42">
        <v>1</v>
      </c>
      <c r="AB23" s="42"/>
      <c r="AC23" s="42"/>
      <c r="AD23" s="42">
        <v>1</v>
      </c>
      <c r="AE23" s="42"/>
      <c r="AF23" s="42"/>
      <c r="AG23" s="42">
        <v>1</v>
      </c>
      <c r="AH23" s="42"/>
      <c r="AI23" s="42"/>
      <c r="AJ23" s="42">
        <v>1</v>
      </c>
      <c r="AK23" s="42"/>
      <c r="AL23" s="42"/>
      <c r="AM23" s="42">
        <v>1</v>
      </c>
      <c r="AN23" s="42"/>
      <c r="AO23" s="42"/>
      <c r="AP23" s="42">
        <v>1</v>
      </c>
      <c r="AQ23" s="42"/>
      <c r="AR23" s="42"/>
      <c r="AS23" s="42">
        <v>1</v>
      </c>
      <c r="AT23" s="42"/>
      <c r="AU23" s="42"/>
      <c r="AV23" s="42">
        <v>1</v>
      </c>
      <c r="AW23" s="42"/>
      <c r="AX23" s="42"/>
      <c r="AY23" s="42">
        <v>1</v>
      </c>
      <c r="AZ23" s="42"/>
      <c r="BA23" s="42"/>
      <c r="BB23" s="42">
        <v>1</v>
      </c>
      <c r="BC23" s="42"/>
      <c r="BD23" s="42"/>
      <c r="BE23" s="42">
        <v>1</v>
      </c>
      <c r="BF23" s="42"/>
      <c r="BG23" s="42"/>
      <c r="BH23" s="42">
        <v>1</v>
      </c>
      <c r="BI23" s="42"/>
      <c r="BJ23" s="42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254" ht="15.75" x14ac:dyDescent="0.25">
      <c r="A24" s="42">
        <v>10</v>
      </c>
      <c r="B24" s="49" t="s">
        <v>876</v>
      </c>
      <c r="C24" s="42">
        <v>1</v>
      </c>
      <c r="D24" s="42"/>
      <c r="E24" s="42"/>
      <c r="F24" s="42">
        <v>1</v>
      </c>
      <c r="G24" s="42"/>
      <c r="H24" s="42"/>
      <c r="I24" s="42">
        <v>1</v>
      </c>
      <c r="J24" s="42"/>
      <c r="K24" s="42"/>
      <c r="L24" s="42">
        <v>1</v>
      </c>
      <c r="M24" s="42"/>
      <c r="N24" s="42"/>
      <c r="O24" s="42">
        <v>1</v>
      </c>
      <c r="P24" s="42"/>
      <c r="Q24" s="42"/>
      <c r="R24" s="42">
        <v>1</v>
      </c>
      <c r="S24" s="42"/>
      <c r="T24" s="42"/>
      <c r="U24" s="42">
        <v>1</v>
      </c>
      <c r="V24" s="42"/>
      <c r="W24" s="42"/>
      <c r="X24" s="42">
        <v>1</v>
      </c>
      <c r="Y24" s="42"/>
      <c r="Z24" s="42"/>
      <c r="AA24" s="42">
        <v>1</v>
      </c>
      <c r="AB24" s="42"/>
      <c r="AC24" s="42"/>
      <c r="AD24" s="42">
        <v>1</v>
      </c>
      <c r="AE24" s="42"/>
      <c r="AF24" s="42"/>
      <c r="AG24" s="42">
        <v>1</v>
      </c>
      <c r="AH24" s="42"/>
      <c r="AI24" s="42"/>
      <c r="AJ24" s="42">
        <v>1</v>
      </c>
      <c r="AK24" s="42"/>
      <c r="AL24" s="42"/>
      <c r="AM24" s="42">
        <v>1</v>
      </c>
      <c r="AN24" s="42"/>
      <c r="AO24" s="42"/>
      <c r="AP24" s="42">
        <v>1</v>
      </c>
      <c r="AQ24" s="42"/>
      <c r="AR24" s="42"/>
      <c r="AS24" s="42">
        <v>1</v>
      </c>
      <c r="AT24" s="42"/>
      <c r="AU24" s="42"/>
      <c r="AV24" s="42">
        <v>1</v>
      </c>
      <c r="AW24" s="42"/>
      <c r="AX24" s="42"/>
      <c r="AY24" s="42">
        <v>1</v>
      </c>
      <c r="AZ24" s="42"/>
      <c r="BA24" s="42"/>
      <c r="BB24" s="42">
        <v>1</v>
      </c>
      <c r="BC24" s="42"/>
      <c r="BD24" s="42"/>
      <c r="BE24" s="42">
        <v>1</v>
      </c>
      <c r="BF24" s="42"/>
      <c r="BG24" s="42"/>
      <c r="BH24" s="42">
        <v>1</v>
      </c>
      <c r="BI24" s="42"/>
      <c r="BJ24" s="42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/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5.75" x14ac:dyDescent="0.25">
      <c r="A25" s="42">
        <v>11</v>
      </c>
      <c r="B25" s="49" t="s">
        <v>877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>
        <v>1</v>
      </c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/>
      <c r="DL25" s="3">
        <v>1</v>
      </c>
      <c r="DM25" s="3"/>
      <c r="DN25" s="3">
        <v>1</v>
      </c>
      <c r="DO25" s="3"/>
      <c r="DP25" s="3"/>
      <c r="DQ25" s="3">
        <v>1</v>
      </c>
      <c r="DR25" s="3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x14ac:dyDescent="0.25">
      <c r="A26" s="42">
        <v>12</v>
      </c>
      <c r="B26" s="49" t="s">
        <v>878</v>
      </c>
      <c r="C26" s="41">
        <v>1</v>
      </c>
      <c r="D26" s="41"/>
      <c r="E26" s="41"/>
      <c r="F26" s="41">
        <v>1</v>
      </c>
      <c r="G26" s="41"/>
      <c r="H26" s="41"/>
      <c r="I26" s="41">
        <v>1</v>
      </c>
      <c r="J26" s="41"/>
      <c r="K26" s="41"/>
      <c r="L26" s="41">
        <v>1</v>
      </c>
      <c r="M26" s="41"/>
      <c r="N26" s="41"/>
      <c r="O26" s="41">
        <v>1</v>
      </c>
      <c r="P26" s="41"/>
      <c r="Q26" s="41"/>
      <c r="R26" s="41">
        <v>1</v>
      </c>
      <c r="S26" s="41"/>
      <c r="T26" s="41"/>
      <c r="U26" s="41">
        <v>1</v>
      </c>
      <c r="V26" s="41"/>
      <c r="W26" s="41"/>
      <c r="X26" s="41">
        <v>1</v>
      </c>
      <c r="Y26" s="41"/>
      <c r="Z26" s="41"/>
      <c r="AA26" s="41">
        <v>1</v>
      </c>
      <c r="AB26" s="41"/>
      <c r="AC26" s="41"/>
      <c r="AD26" s="41">
        <v>1</v>
      </c>
      <c r="AE26" s="41"/>
      <c r="AF26" s="41"/>
      <c r="AG26" s="41">
        <v>1</v>
      </c>
      <c r="AH26" s="41"/>
      <c r="AI26" s="41"/>
      <c r="AJ26" s="41">
        <v>1</v>
      </c>
      <c r="AK26" s="41"/>
      <c r="AL26" s="41"/>
      <c r="AM26" s="41">
        <v>1</v>
      </c>
      <c r="AN26" s="41"/>
      <c r="AO26" s="41"/>
      <c r="AP26" s="41">
        <v>1</v>
      </c>
      <c r="AQ26" s="41"/>
      <c r="AR26" s="41"/>
      <c r="AS26" s="41">
        <v>1</v>
      </c>
      <c r="AT26" s="41"/>
      <c r="AU26" s="41"/>
      <c r="AV26" s="41">
        <v>1</v>
      </c>
      <c r="AW26" s="41"/>
      <c r="AX26" s="41"/>
      <c r="AY26" s="41">
        <v>1</v>
      </c>
      <c r="AZ26" s="41"/>
      <c r="BA26" s="41"/>
      <c r="BB26" s="41">
        <v>1</v>
      </c>
      <c r="BC26" s="41"/>
      <c r="BD26" s="41"/>
      <c r="BE26" s="41">
        <v>1</v>
      </c>
      <c r="BF26" s="41"/>
      <c r="BG26" s="41"/>
      <c r="BH26" s="41">
        <v>1</v>
      </c>
      <c r="BI26" s="41"/>
      <c r="BJ26" s="41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42">
        <v>13</v>
      </c>
      <c r="B27" s="49" t="s">
        <v>879</v>
      </c>
      <c r="C27" s="41">
        <v>1</v>
      </c>
      <c r="D27" s="41"/>
      <c r="E27" s="41"/>
      <c r="F27" s="41">
        <v>1</v>
      </c>
      <c r="G27" s="41"/>
      <c r="H27" s="41"/>
      <c r="I27" s="41">
        <v>1</v>
      </c>
      <c r="J27" s="41"/>
      <c r="K27" s="41"/>
      <c r="L27" s="41">
        <v>1</v>
      </c>
      <c r="M27" s="41"/>
      <c r="N27" s="41"/>
      <c r="O27" s="41">
        <v>1</v>
      </c>
      <c r="P27" s="41"/>
      <c r="Q27" s="41"/>
      <c r="R27" s="41">
        <v>1</v>
      </c>
      <c r="S27" s="41"/>
      <c r="T27" s="41"/>
      <c r="U27" s="41">
        <v>1</v>
      </c>
      <c r="V27" s="41"/>
      <c r="W27" s="41"/>
      <c r="X27" s="41">
        <v>1</v>
      </c>
      <c r="Y27" s="41"/>
      <c r="Z27" s="41"/>
      <c r="AA27" s="41">
        <v>1</v>
      </c>
      <c r="AB27" s="41"/>
      <c r="AC27" s="41"/>
      <c r="AD27" s="41">
        <v>1</v>
      </c>
      <c r="AE27" s="41"/>
      <c r="AF27" s="41"/>
      <c r="AG27" s="41">
        <v>1</v>
      </c>
      <c r="AH27" s="41"/>
      <c r="AI27" s="41"/>
      <c r="AJ27" s="41">
        <v>1</v>
      </c>
      <c r="AK27" s="41"/>
      <c r="AL27" s="41"/>
      <c r="AM27" s="41">
        <v>1</v>
      </c>
      <c r="AN27" s="41"/>
      <c r="AO27" s="41"/>
      <c r="AP27" s="41">
        <v>1</v>
      </c>
      <c r="AQ27" s="41"/>
      <c r="AR27" s="41"/>
      <c r="AS27" s="41">
        <v>1</v>
      </c>
      <c r="AT27" s="41"/>
      <c r="AU27" s="41"/>
      <c r="AV27" s="41">
        <v>1</v>
      </c>
      <c r="AW27" s="41"/>
      <c r="AX27" s="41"/>
      <c r="AY27" s="41">
        <v>1</v>
      </c>
      <c r="AZ27" s="41"/>
      <c r="BA27" s="41"/>
      <c r="BB27" s="41">
        <v>1</v>
      </c>
      <c r="BC27" s="41"/>
      <c r="BD27" s="41"/>
      <c r="BE27" s="41">
        <v>1</v>
      </c>
      <c r="BF27" s="41"/>
      <c r="BG27" s="41"/>
      <c r="BH27" s="41">
        <v>1</v>
      </c>
      <c r="BI27" s="41"/>
      <c r="BJ27" s="41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42">
        <v>14</v>
      </c>
      <c r="B28" s="49" t="s">
        <v>880</v>
      </c>
      <c r="C28" s="41">
        <v>1</v>
      </c>
      <c r="D28" s="41"/>
      <c r="E28" s="41"/>
      <c r="F28" s="41">
        <v>1</v>
      </c>
      <c r="G28" s="41"/>
      <c r="H28" s="41"/>
      <c r="I28" s="41">
        <v>1</v>
      </c>
      <c r="J28" s="41"/>
      <c r="K28" s="41"/>
      <c r="L28" s="41">
        <v>1</v>
      </c>
      <c r="M28" s="41"/>
      <c r="N28" s="41"/>
      <c r="O28" s="41">
        <v>1</v>
      </c>
      <c r="P28" s="41"/>
      <c r="Q28" s="41"/>
      <c r="R28" s="41">
        <v>1</v>
      </c>
      <c r="S28" s="41"/>
      <c r="T28" s="41"/>
      <c r="U28" s="41">
        <v>1</v>
      </c>
      <c r="V28" s="41"/>
      <c r="W28" s="41"/>
      <c r="X28" s="41">
        <v>1</v>
      </c>
      <c r="Y28" s="41"/>
      <c r="Z28" s="41"/>
      <c r="AA28" s="41">
        <v>1</v>
      </c>
      <c r="AB28" s="41"/>
      <c r="AC28" s="41"/>
      <c r="AD28" s="41">
        <v>1</v>
      </c>
      <c r="AE28" s="41"/>
      <c r="AF28" s="41"/>
      <c r="AG28" s="41">
        <v>1</v>
      </c>
      <c r="AH28" s="41"/>
      <c r="AI28" s="41"/>
      <c r="AJ28" s="41">
        <v>1</v>
      </c>
      <c r="AK28" s="41"/>
      <c r="AL28" s="41"/>
      <c r="AM28" s="41">
        <v>1</v>
      </c>
      <c r="AN28" s="41"/>
      <c r="AO28" s="41"/>
      <c r="AP28" s="41">
        <v>1</v>
      </c>
      <c r="AQ28" s="41"/>
      <c r="AR28" s="41"/>
      <c r="AS28" s="41">
        <v>1</v>
      </c>
      <c r="AT28" s="41"/>
      <c r="AU28" s="41"/>
      <c r="AV28" s="41">
        <v>1</v>
      </c>
      <c r="AW28" s="41"/>
      <c r="AX28" s="41"/>
      <c r="AY28" s="41">
        <v>1</v>
      </c>
      <c r="AZ28" s="41"/>
      <c r="BA28" s="41"/>
      <c r="BB28" s="41">
        <v>1</v>
      </c>
      <c r="BC28" s="41"/>
      <c r="BD28" s="41"/>
      <c r="BE28" s="41">
        <v>1</v>
      </c>
      <c r="BF28" s="41"/>
      <c r="BG28" s="41"/>
      <c r="BH28" s="41">
        <v>1</v>
      </c>
      <c r="BI28" s="41"/>
      <c r="BJ28" s="41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42">
        <v>15</v>
      </c>
      <c r="B29" s="49" t="s">
        <v>881</v>
      </c>
      <c r="C29" s="41">
        <v>1</v>
      </c>
      <c r="D29" s="41"/>
      <c r="E29" s="41"/>
      <c r="F29" s="41">
        <v>1</v>
      </c>
      <c r="G29" s="41"/>
      <c r="H29" s="41"/>
      <c r="I29" s="41">
        <v>1</v>
      </c>
      <c r="J29" s="41"/>
      <c r="K29" s="41"/>
      <c r="L29" s="41">
        <v>1</v>
      </c>
      <c r="M29" s="41"/>
      <c r="N29" s="41"/>
      <c r="O29" s="41">
        <v>1</v>
      </c>
      <c r="P29" s="41"/>
      <c r="Q29" s="41"/>
      <c r="R29" s="41">
        <v>1</v>
      </c>
      <c r="S29" s="41"/>
      <c r="T29" s="41"/>
      <c r="U29" s="41">
        <v>1</v>
      </c>
      <c r="V29" s="41"/>
      <c r="W29" s="41"/>
      <c r="X29" s="41">
        <v>1</v>
      </c>
      <c r="Y29" s="41"/>
      <c r="Z29" s="41"/>
      <c r="AA29" s="41">
        <v>1</v>
      </c>
      <c r="AB29" s="41"/>
      <c r="AC29" s="41"/>
      <c r="AD29" s="41">
        <v>1</v>
      </c>
      <c r="AE29" s="41"/>
      <c r="AF29" s="41"/>
      <c r="AG29" s="41">
        <v>1</v>
      </c>
      <c r="AH29" s="41"/>
      <c r="AI29" s="41"/>
      <c r="AJ29" s="41">
        <v>1</v>
      </c>
      <c r="AK29" s="41"/>
      <c r="AL29" s="41"/>
      <c r="AM29" s="41">
        <v>1</v>
      </c>
      <c r="AN29" s="41"/>
      <c r="AO29" s="41"/>
      <c r="AP29" s="41">
        <v>1</v>
      </c>
      <c r="AQ29" s="41"/>
      <c r="AR29" s="41"/>
      <c r="AS29" s="41">
        <v>1</v>
      </c>
      <c r="AT29" s="41"/>
      <c r="AU29" s="41"/>
      <c r="AV29" s="41">
        <v>1</v>
      </c>
      <c r="AW29" s="41"/>
      <c r="AX29" s="41"/>
      <c r="AY29" s="41">
        <v>1</v>
      </c>
      <c r="AZ29" s="41"/>
      <c r="BA29" s="41"/>
      <c r="BB29" s="41">
        <v>1</v>
      </c>
      <c r="BC29" s="41"/>
      <c r="BD29" s="41"/>
      <c r="BE29" s="41">
        <v>1</v>
      </c>
      <c r="BF29" s="41"/>
      <c r="BG29" s="41"/>
      <c r="BH29" s="41">
        <v>1</v>
      </c>
      <c r="BI29" s="41"/>
      <c r="BJ29" s="41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42">
        <v>16</v>
      </c>
      <c r="B30" s="49" t="s">
        <v>882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42">
        <v>17</v>
      </c>
      <c r="B31" s="49" t="s">
        <v>883</v>
      </c>
      <c r="C31" s="41">
        <v>1</v>
      </c>
      <c r="D31" s="41"/>
      <c r="E31" s="41"/>
      <c r="F31" s="41">
        <v>1</v>
      </c>
      <c r="G31" s="41"/>
      <c r="H31" s="41"/>
      <c r="I31" s="41">
        <v>1</v>
      </c>
      <c r="J31" s="41"/>
      <c r="K31" s="41"/>
      <c r="L31" s="41">
        <v>1</v>
      </c>
      <c r="M31" s="41"/>
      <c r="N31" s="41"/>
      <c r="O31" s="41">
        <v>1</v>
      </c>
      <c r="P31" s="41"/>
      <c r="Q31" s="41"/>
      <c r="R31" s="41">
        <v>1</v>
      </c>
      <c r="S31" s="41"/>
      <c r="T31" s="41"/>
      <c r="U31" s="41">
        <v>1</v>
      </c>
      <c r="V31" s="41"/>
      <c r="W31" s="41"/>
      <c r="X31" s="41">
        <v>1</v>
      </c>
      <c r="Y31" s="41"/>
      <c r="Z31" s="41"/>
      <c r="AA31" s="41">
        <v>1</v>
      </c>
      <c r="AB31" s="41"/>
      <c r="AC31" s="41"/>
      <c r="AD31" s="41">
        <v>1</v>
      </c>
      <c r="AE31" s="41"/>
      <c r="AF31" s="41"/>
      <c r="AG31" s="41">
        <v>1</v>
      </c>
      <c r="AH31" s="41"/>
      <c r="AI31" s="41"/>
      <c r="AJ31" s="41">
        <v>1</v>
      </c>
      <c r="AK31" s="41"/>
      <c r="AL31" s="41"/>
      <c r="AM31" s="41">
        <v>1</v>
      </c>
      <c r="AN31" s="41"/>
      <c r="AO31" s="41"/>
      <c r="AP31" s="41">
        <v>1</v>
      </c>
      <c r="AQ31" s="41"/>
      <c r="AR31" s="41"/>
      <c r="AS31" s="41">
        <v>1</v>
      </c>
      <c r="AT31" s="41"/>
      <c r="AU31" s="41"/>
      <c r="AV31" s="41">
        <v>1</v>
      </c>
      <c r="AW31" s="41"/>
      <c r="AX31" s="41"/>
      <c r="AY31" s="41">
        <v>1</v>
      </c>
      <c r="AZ31" s="41"/>
      <c r="BA31" s="41"/>
      <c r="BB31" s="41">
        <v>1</v>
      </c>
      <c r="BC31" s="41"/>
      <c r="BD31" s="41"/>
      <c r="BE31" s="41">
        <v>1</v>
      </c>
      <c r="BF31" s="41"/>
      <c r="BG31" s="41"/>
      <c r="BH31" s="41">
        <v>1</v>
      </c>
      <c r="BI31" s="41"/>
      <c r="BJ31" s="41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42">
        <v>18</v>
      </c>
      <c r="B32" s="49" t="s">
        <v>884</v>
      </c>
      <c r="C32" s="41">
        <v>1</v>
      </c>
      <c r="D32" s="41"/>
      <c r="E32" s="41"/>
      <c r="F32" s="41">
        <v>1</v>
      </c>
      <c r="G32" s="41"/>
      <c r="H32" s="41"/>
      <c r="I32" s="41">
        <v>1</v>
      </c>
      <c r="J32" s="41"/>
      <c r="K32" s="41"/>
      <c r="L32" s="41">
        <v>1</v>
      </c>
      <c r="M32" s="41"/>
      <c r="N32" s="41"/>
      <c r="O32" s="41">
        <v>1</v>
      </c>
      <c r="P32" s="41"/>
      <c r="Q32" s="41"/>
      <c r="R32" s="41">
        <v>1</v>
      </c>
      <c r="S32" s="41"/>
      <c r="T32" s="41"/>
      <c r="U32" s="41">
        <v>1</v>
      </c>
      <c r="V32" s="41"/>
      <c r="W32" s="41"/>
      <c r="X32" s="41">
        <v>1</v>
      </c>
      <c r="Y32" s="41"/>
      <c r="Z32" s="41"/>
      <c r="AA32" s="41">
        <v>1</v>
      </c>
      <c r="AB32" s="41"/>
      <c r="AC32" s="41"/>
      <c r="AD32" s="41">
        <v>1</v>
      </c>
      <c r="AE32" s="41"/>
      <c r="AF32" s="41"/>
      <c r="AG32" s="41">
        <v>1</v>
      </c>
      <c r="AH32" s="41"/>
      <c r="AI32" s="41"/>
      <c r="AJ32" s="41">
        <v>1</v>
      </c>
      <c r="AK32" s="41"/>
      <c r="AL32" s="41"/>
      <c r="AM32" s="41">
        <v>1</v>
      </c>
      <c r="AN32" s="41"/>
      <c r="AO32" s="41"/>
      <c r="AP32" s="41">
        <v>1</v>
      </c>
      <c r="AQ32" s="41"/>
      <c r="AR32" s="41"/>
      <c r="AS32" s="41">
        <v>1</v>
      </c>
      <c r="AT32" s="41"/>
      <c r="AU32" s="41"/>
      <c r="AV32" s="41">
        <v>1</v>
      </c>
      <c r="AW32" s="41"/>
      <c r="AX32" s="41"/>
      <c r="AY32" s="41">
        <v>1</v>
      </c>
      <c r="AZ32" s="41"/>
      <c r="BA32" s="41"/>
      <c r="BB32" s="41">
        <v>1</v>
      </c>
      <c r="BC32" s="41"/>
      <c r="BD32" s="41"/>
      <c r="BE32" s="41">
        <v>1</v>
      </c>
      <c r="BF32" s="41"/>
      <c r="BG32" s="41"/>
      <c r="BH32" s="41">
        <v>1</v>
      </c>
      <c r="BI32" s="41"/>
      <c r="BJ32" s="41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42">
        <v>19</v>
      </c>
      <c r="B33" s="49" t="s">
        <v>885</v>
      </c>
      <c r="C33" s="41">
        <v>1</v>
      </c>
      <c r="D33" s="41"/>
      <c r="E33" s="41"/>
      <c r="F33" s="41">
        <v>1</v>
      </c>
      <c r="G33" s="41"/>
      <c r="H33" s="41"/>
      <c r="I33" s="41">
        <v>1</v>
      </c>
      <c r="J33" s="41"/>
      <c r="K33" s="41"/>
      <c r="L33" s="41">
        <v>1</v>
      </c>
      <c r="M33" s="41"/>
      <c r="N33" s="41"/>
      <c r="O33" s="41">
        <v>1</v>
      </c>
      <c r="P33" s="41"/>
      <c r="Q33" s="41"/>
      <c r="R33" s="41">
        <v>1</v>
      </c>
      <c r="S33" s="41"/>
      <c r="T33" s="41"/>
      <c r="U33" s="41">
        <v>1</v>
      </c>
      <c r="V33" s="41"/>
      <c r="W33" s="41"/>
      <c r="X33" s="41">
        <v>1</v>
      </c>
      <c r="Y33" s="41"/>
      <c r="Z33" s="41"/>
      <c r="AA33" s="41">
        <v>1</v>
      </c>
      <c r="AB33" s="41"/>
      <c r="AC33" s="41"/>
      <c r="AD33" s="41">
        <v>1</v>
      </c>
      <c r="AE33" s="41"/>
      <c r="AF33" s="41"/>
      <c r="AG33" s="41">
        <v>1</v>
      </c>
      <c r="AH33" s="41"/>
      <c r="AI33" s="41"/>
      <c r="AJ33" s="41">
        <v>1</v>
      </c>
      <c r="AK33" s="41"/>
      <c r="AL33" s="41"/>
      <c r="AM33" s="41">
        <v>1</v>
      </c>
      <c r="AN33" s="41"/>
      <c r="AO33" s="41"/>
      <c r="AP33" s="41">
        <v>1</v>
      </c>
      <c r="AQ33" s="41"/>
      <c r="AR33" s="41"/>
      <c r="AS33" s="41">
        <v>1</v>
      </c>
      <c r="AT33" s="41"/>
      <c r="AU33" s="41"/>
      <c r="AV33" s="41">
        <v>1</v>
      </c>
      <c r="AW33" s="41"/>
      <c r="AX33" s="41"/>
      <c r="AY33" s="41">
        <v>1</v>
      </c>
      <c r="AZ33" s="41"/>
      <c r="BA33" s="41"/>
      <c r="BB33" s="41">
        <v>1</v>
      </c>
      <c r="BC33" s="41"/>
      <c r="BD33" s="41"/>
      <c r="BE33" s="41">
        <v>1</v>
      </c>
      <c r="BF33" s="41"/>
      <c r="BG33" s="41"/>
      <c r="BH33" s="41">
        <v>1</v>
      </c>
      <c r="BI33" s="41"/>
      <c r="BJ33" s="41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42">
        <v>20</v>
      </c>
      <c r="B34" s="49" t="s">
        <v>886</v>
      </c>
      <c r="C34" s="41"/>
      <c r="D34" s="41">
        <v>1</v>
      </c>
      <c r="E34" s="41"/>
      <c r="F34" s="41"/>
      <c r="G34" s="41">
        <v>1</v>
      </c>
      <c r="H34" s="41"/>
      <c r="I34" s="41"/>
      <c r="J34" s="41">
        <v>1</v>
      </c>
      <c r="K34" s="41"/>
      <c r="L34" s="41"/>
      <c r="M34" s="41">
        <v>1</v>
      </c>
      <c r="N34" s="41"/>
      <c r="O34" s="41"/>
      <c r="P34" s="41">
        <v>1</v>
      </c>
      <c r="Q34" s="41"/>
      <c r="R34" s="41"/>
      <c r="S34" s="41">
        <v>1</v>
      </c>
      <c r="T34" s="41"/>
      <c r="U34" s="41"/>
      <c r="V34" s="41">
        <v>1</v>
      </c>
      <c r="W34" s="41"/>
      <c r="X34" s="41"/>
      <c r="Y34" s="41"/>
      <c r="Z34" s="41">
        <v>1</v>
      </c>
      <c r="AA34" s="41"/>
      <c r="AB34" s="41">
        <v>1</v>
      </c>
      <c r="AC34" s="41"/>
      <c r="AD34" s="41"/>
      <c r="AE34" s="41">
        <v>1</v>
      </c>
      <c r="AF34" s="41"/>
      <c r="AG34" s="41"/>
      <c r="AH34" s="41">
        <v>1</v>
      </c>
      <c r="AI34" s="41"/>
      <c r="AJ34" s="41"/>
      <c r="AK34" s="41">
        <v>1</v>
      </c>
      <c r="AL34" s="41"/>
      <c r="AM34" s="41"/>
      <c r="AN34" s="41">
        <v>1</v>
      </c>
      <c r="AO34" s="41"/>
      <c r="AP34" s="41"/>
      <c r="AQ34" s="41">
        <v>1</v>
      </c>
      <c r="AR34" s="41"/>
      <c r="AS34" s="41"/>
      <c r="AT34" s="41">
        <v>1</v>
      </c>
      <c r="AU34" s="41"/>
      <c r="AV34" s="41"/>
      <c r="AW34" s="41">
        <v>1</v>
      </c>
      <c r="AX34" s="41"/>
      <c r="AY34" s="41"/>
      <c r="AZ34" s="41">
        <v>1</v>
      </c>
      <c r="BA34" s="41"/>
      <c r="BB34" s="41"/>
      <c r="BC34" s="41">
        <v>1</v>
      </c>
      <c r="BD34" s="41"/>
      <c r="BE34" s="41"/>
      <c r="BF34" s="41">
        <v>1</v>
      </c>
      <c r="BG34" s="41"/>
      <c r="BH34" s="41"/>
      <c r="BI34" s="41"/>
      <c r="BJ34" s="41">
        <v>1</v>
      </c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/>
      <c r="DL34" s="3">
        <v>1</v>
      </c>
      <c r="DM34" s="3"/>
      <c r="DN34" s="3">
        <v>1</v>
      </c>
      <c r="DO34" s="3"/>
      <c r="DP34" s="3"/>
      <c r="DQ34" s="3">
        <v>1</v>
      </c>
      <c r="DR34" s="3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x14ac:dyDescent="0.25">
      <c r="A35" s="42">
        <v>21</v>
      </c>
      <c r="B35" s="49" t="s">
        <v>887</v>
      </c>
      <c r="C35" s="41"/>
      <c r="D35" s="41">
        <v>1</v>
      </c>
      <c r="E35" s="41"/>
      <c r="F35" s="41"/>
      <c r="G35" s="41">
        <v>1</v>
      </c>
      <c r="H35" s="41"/>
      <c r="I35" s="41"/>
      <c r="J35" s="41">
        <v>1</v>
      </c>
      <c r="K35" s="41"/>
      <c r="L35" s="41"/>
      <c r="M35" s="41">
        <v>1</v>
      </c>
      <c r="N35" s="41"/>
      <c r="O35" s="41"/>
      <c r="P35" s="41">
        <v>1</v>
      </c>
      <c r="Q35" s="41"/>
      <c r="R35" s="41"/>
      <c r="S35" s="41">
        <v>1</v>
      </c>
      <c r="T35" s="41"/>
      <c r="U35" s="41"/>
      <c r="V35" s="41">
        <v>1</v>
      </c>
      <c r="W35" s="41"/>
      <c r="X35" s="41"/>
      <c r="Y35" s="41"/>
      <c r="Z35" s="41">
        <v>1</v>
      </c>
      <c r="AA35" s="41"/>
      <c r="AB35" s="41">
        <v>1</v>
      </c>
      <c r="AC35" s="41"/>
      <c r="AD35" s="41"/>
      <c r="AE35" s="41">
        <v>1</v>
      </c>
      <c r="AF35" s="41"/>
      <c r="AG35" s="41"/>
      <c r="AH35" s="41">
        <v>1</v>
      </c>
      <c r="AI35" s="41"/>
      <c r="AJ35" s="41"/>
      <c r="AK35" s="41">
        <v>1</v>
      </c>
      <c r="AL35" s="41"/>
      <c r="AM35" s="41"/>
      <c r="AN35" s="41">
        <v>1</v>
      </c>
      <c r="AO35" s="41"/>
      <c r="AP35" s="41"/>
      <c r="AQ35" s="41">
        <v>1</v>
      </c>
      <c r="AR35" s="41"/>
      <c r="AS35" s="41"/>
      <c r="AT35" s="41">
        <v>1</v>
      </c>
      <c r="AU35" s="41"/>
      <c r="AV35" s="41"/>
      <c r="AW35" s="41">
        <v>1</v>
      </c>
      <c r="AX35" s="41"/>
      <c r="AY35" s="41"/>
      <c r="AZ35" s="41">
        <v>1</v>
      </c>
      <c r="BA35" s="41"/>
      <c r="BB35" s="41"/>
      <c r="BC35" s="41">
        <v>1</v>
      </c>
      <c r="BD35" s="41"/>
      <c r="BE35" s="41"/>
      <c r="BF35" s="41">
        <v>1</v>
      </c>
      <c r="BG35" s="41"/>
      <c r="BH35" s="41"/>
      <c r="BI35" s="41"/>
      <c r="BJ35" s="41">
        <v>1</v>
      </c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/>
      <c r="DL35" s="3">
        <v>1</v>
      </c>
      <c r="DM35" s="3"/>
      <c r="DN35" s="3">
        <v>1</v>
      </c>
      <c r="DO35" s="3"/>
      <c r="DP35" s="3"/>
      <c r="DQ35" s="3">
        <v>1</v>
      </c>
      <c r="DR35" s="3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75" x14ac:dyDescent="0.25">
      <c r="A36" s="42">
        <v>22</v>
      </c>
      <c r="B36" s="49" t="s">
        <v>888</v>
      </c>
      <c r="C36" s="41">
        <v>1</v>
      </c>
      <c r="D36" s="41"/>
      <c r="E36" s="41"/>
      <c r="F36" s="41">
        <v>1</v>
      </c>
      <c r="G36" s="41"/>
      <c r="H36" s="41"/>
      <c r="I36" s="41">
        <v>1</v>
      </c>
      <c r="J36" s="41"/>
      <c r="K36" s="41"/>
      <c r="L36" s="41">
        <v>1</v>
      </c>
      <c r="M36" s="41"/>
      <c r="N36" s="41"/>
      <c r="O36" s="41">
        <v>1</v>
      </c>
      <c r="P36" s="41"/>
      <c r="Q36" s="41"/>
      <c r="R36" s="41">
        <v>1</v>
      </c>
      <c r="S36" s="41"/>
      <c r="T36" s="41"/>
      <c r="U36" s="41">
        <v>1</v>
      </c>
      <c r="V36" s="41"/>
      <c r="W36" s="41"/>
      <c r="X36" s="41">
        <v>1</v>
      </c>
      <c r="Y36" s="41"/>
      <c r="Z36" s="41"/>
      <c r="AA36" s="41">
        <v>1</v>
      </c>
      <c r="AB36" s="41"/>
      <c r="AC36" s="41"/>
      <c r="AD36" s="41">
        <v>1</v>
      </c>
      <c r="AE36" s="41"/>
      <c r="AF36" s="41"/>
      <c r="AG36" s="41">
        <v>1</v>
      </c>
      <c r="AH36" s="41"/>
      <c r="AI36" s="41"/>
      <c r="AJ36" s="41">
        <v>1</v>
      </c>
      <c r="AK36" s="41"/>
      <c r="AL36" s="41"/>
      <c r="AM36" s="41">
        <v>1</v>
      </c>
      <c r="AN36" s="41"/>
      <c r="AO36" s="41"/>
      <c r="AP36" s="41">
        <v>1</v>
      </c>
      <c r="AQ36" s="41"/>
      <c r="AR36" s="41"/>
      <c r="AS36" s="41">
        <v>1</v>
      </c>
      <c r="AT36" s="41"/>
      <c r="AU36" s="41"/>
      <c r="AV36" s="41">
        <v>1</v>
      </c>
      <c r="AW36" s="41"/>
      <c r="AX36" s="41"/>
      <c r="AY36" s="41">
        <v>1</v>
      </c>
      <c r="AZ36" s="41"/>
      <c r="BA36" s="41"/>
      <c r="BB36" s="41">
        <v>1</v>
      </c>
      <c r="BC36" s="41"/>
      <c r="BD36" s="41"/>
      <c r="BE36" s="41">
        <v>1</v>
      </c>
      <c r="BF36" s="41"/>
      <c r="BG36" s="41"/>
      <c r="BH36" s="41">
        <v>1</v>
      </c>
      <c r="BI36" s="41"/>
      <c r="BJ36" s="41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ht="15.75" x14ac:dyDescent="0.25">
      <c r="A37" s="42">
        <v>23</v>
      </c>
      <c r="B37" s="49" t="s">
        <v>889</v>
      </c>
      <c r="C37" s="42">
        <v>1</v>
      </c>
      <c r="D37" s="42"/>
      <c r="E37" s="42"/>
      <c r="F37" s="42">
        <v>1</v>
      </c>
      <c r="G37" s="42"/>
      <c r="H37" s="42"/>
      <c r="I37" s="42">
        <v>1</v>
      </c>
      <c r="J37" s="42"/>
      <c r="K37" s="42"/>
      <c r="L37" s="42">
        <v>1</v>
      </c>
      <c r="M37" s="42"/>
      <c r="N37" s="42"/>
      <c r="O37" s="42">
        <v>1</v>
      </c>
      <c r="P37" s="42"/>
      <c r="Q37" s="42"/>
      <c r="R37" s="42">
        <v>1</v>
      </c>
      <c r="S37" s="42"/>
      <c r="T37" s="42"/>
      <c r="U37" s="42">
        <v>1</v>
      </c>
      <c r="V37" s="42"/>
      <c r="W37" s="42"/>
      <c r="X37" s="42">
        <v>1</v>
      </c>
      <c r="Y37" s="42"/>
      <c r="Z37" s="42"/>
      <c r="AA37" s="42">
        <v>1</v>
      </c>
      <c r="AB37" s="42"/>
      <c r="AC37" s="42"/>
      <c r="AD37" s="42">
        <v>1</v>
      </c>
      <c r="AE37" s="42"/>
      <c r="AF37" s="42"/>
      <c r="AG37" s="42">
        <v>1</v>
      </c>
      <c r="AH37" s="42"/>
      <c r="AI37" s="42"/>
      <c r="AJ37" s="42">
        <v>1</v>
      </c>
      <c r="AK37" s="42"/>
      <c r="AL37" s="42"/>
      <c r="AM37" s="42">
        <v>1</v>
      </c>
      <c r="AN37" s="42"/>
      <c r="AO37" s="42"/>
      <c r="AP37" s="42">
        <v>1</v>
      </c>
      <c r="AQ37" s="42"/>
      <c r="AR37" s="42"/>
      <c r="AS37" s="42">
        <v>1</v>
      </c>
      <c r="AT37" s="42"/>
      <c r="AU37" s="42"/>
      <c r="AV37" s="42">
        <v>1</v>
      </c>
      <c r="AW37" s="42"/>
      <c r="AX37" s="42"/>
      <c r="AY37" s="42">
        <v>1</v>
      </c>
      <c r="AZ37" s="42"/>
      <c r="BA37" s="42"/>
      <c r="BB37" s="42">
        <v>1</v>
      </c>
      <c r="BC37" s="42"/>
      <c r="BD37" s="42"/>
      <c r="BE37" s="42">
        <v>1</v>
      </c>
      <c r="BF37" s="42"/>
      <c r="BG37" s="42"/>
      <c r="BH37" s="42">
        <v>1</v>
      </c>
      <c r="BI37" s="42"/>
      <c r="BJ37" s="42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</row>
    <row r="38" spans="1:254" ht="15.75" x14ac:dyDescent="0.25">
      <c r="A38" s="42">
        <v>24</v>
      </c>
      <c r="B38" s="49" t="s">
        <v>890</v>
      </c>
      <c r="C38" s="42">
        <v>1</v>
      </c>
      <c r="D38" s="42"/>
      <c r="E38" s="42"/>
      <c r="F38" s="42">
        <v>1</v>
      </c>
      <c r="G38" s="42"/>
      <c r="H38" s="42"/>
      <c r="I38" s="42">
        <v>1</v>
      </c>
      <c r="J38" s="42"/>
      <c r="K38" s="42"/>
      <c r="L38" s="42">
        <v>1</v>
      </c>
      <c r="M38" s="42"/>
      <c r="N38" s="42"/>
      <c r="O38" s="42">
        <v>1</v>
      </c>
      <c r="P38" s="42"/>
      <c r="Q38" s="42"/>
      <c r="R38" s="42">
        <v>1</v>
      </c>
      <c r="S38" s="42"/>
      <c r="T38" s="42"/>
      <c r="U38" s="42">
        <v>1</v>
      </c>
      <c r="V38" s="42"/>
      <c r="W38" s="42"/>
      <c r="X38" s="42">
        <v>1</v>
      </c>
      <c r="Y38" s="42"/>
      <c r="Z38" s="42"/>
      <c r="AA38" s="42">
        <v>1</v>
      </c>
      <c r="AB38" s="42"/>
      <c r="AC38" s="42"/>
      <c r="AD38" s="42">
        <v>1</v>
      </c>
      <c r="AE38" s="42"/>
      <c r="AF38" s="42"/>
      <c r="AG38" s="42">
        <v>1</v>
      </c>
      <c r="AH38" s="42"/>
      <c r="AI38" s="42"/>
      <c r="AJ38" s="42">
        <v>1</v>
      </c>
      <c r="AK38" s="42"/>
      <c r="AL38" s="42"/>
      <c r="AM38" s="42">
        <v>1</v>
      </c>
      <c r="AN38" s="42"/>
      <c r="AO38" s="42"/>
      <c r="AP38" s="42">
        <v>1</v>
      </c>
      <c r="AQ38" s="42"/>
      <c r="AR38" s="42"/>
      <c r="AS38" s="42">
        <v>1</v>
      </c>
      <c r="AT38" s="42"/>
      <c r="AU38" s="42"/>
      <c r="AV38" s="42">
        <v>1</v>
      </c>
      <c r="AW38" s="42"/>
      <c r="AX38" s="42"/>
      <c r="AY38" s="42">
        <v>1</v>
      </c>
      <c r="AZ38" s="42"/>
      <c r="BA38" s="42"/>
      <c r="BB38" s="42">
        <v>1</v>
      </c>
      <c r="BC38" s="42"/>
      <c r="BD38" s="42"/>
      <c r="BE38" s="42">
        <v>1</v>
      </c>
      <c r="BF38" s="42"/>
      <c r="BG38" s="42"/>
      <c r="BH38" s="42">
        <v>1</v>
      </c>
      <c r="BI38" s="42"/>
      <c r="BJ38" s="42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</row>
    <row r="39" spans="1:254" ht="15.75" x14ac:dyDescent="0.25">
      <c r="A39" s="42">
        <v>25</v>
      </c>
      <c r="B39" s="49" t="s">
        <v>891</v>
      </c>
      <c r="C39" s="42"/>
      <c r="D39" s="42">
        <v>1</v>
      </c>
      <c r="E39" s="42"/>
      <c r="F39" s="42"/>
      <c r="G39" s="42">
        <v>1</v>
      </c>
      <c r="H39" s="42"/>
      <c r="I39" s="42"/>
      <c r="J39" s="42">
        <v>1</v>
      </c>
      <c r="K39" s="42"/>
      <c r="L39" s="42"/>
      <c r="M39" s="42">
        <v>1</v>
      </c>
      <c r="N39" s="42"/>
      <c r="O39" s="42"/>
      <c r="P39" s="42">
        <v>1</v>
      </c>
      <c r="Q39" s="42"/>
      <c r="R39" s="42"/>
      <c r="S39" s="42">
        <v>1</v>
      </c>
      <c r="T39" s="42"/>
      <c r="U39" s="42"/>
      <c r="V39" s="42">
        <v>1</v>
      </c>
      <c r="W39" s="42"/>
      <c r="X39" s="42"/>
      <c r="Y39" s="42"/>
      <c r="Z39" s="42">
        <v>1</v>
      </c>
      <c r="AA39" s="42"/>
      <c r="AB39" s="42">
        <v>1</v>
      </c>
      <c r="AC39" s="42"/>
      <c r="AD39" s="42"/>
      <c r="AE39" s="42">
        <v>1</v>
      </c>
      <c r="AF39" s="42"/>
      <c r="AG39" s="42"/>
      <c r="AH39" s="42">
        <v>1</v>
      </c>
      <c r="AI39" s="42"/>
      <c r="AJ39" s="42"/>
      <c r="AK39" s="42">
        <v>1</v>
      </c>
      <c r="AL39" s="42"/>
      <c r="AM39" s="42"/>
      <c r="AN39" s="42">
        <v>1</v>
      </c>
      <c r="AO39" s="42"/>
      <c r="AP39" s="42"/>
      <c r="AQ39" s="42">
        <v>1</v>
      </c>
      <c r="AR39" s="42"/>
      <c r="AS39" s="42"/>
      <c r="AT39" s="42">
        <v>1</v>
      </c>
      <c r="AU39" s="42"/>
      <c r="AV39" s="42"/>
      <c r="AW39" s="42">
        <v>1</v>
      </c>
      <c r="AX39" s="42"/>
      <c r="AY39" s="42"/>
      <c r="AZ39" s="42">
        <v>1</v>
      </c>
      <c r="BA39" s="42"/>
      <c r="BB39" s="42"/>
      <c r="BC39" s="42">
        <v>1</v>
      </c>
      <c r="BD39" s="53"/>
      <c r="BE39" s="42"/>
      <c r="BF39" s="42">
        <v>1</v>
      </c>
      <c r="BG39" s="42"/>
      <c r="BH39" s="42"/>
      <c r="BI39" s="42"/>
      <c r="BJ39" s="42">
        <v>1</v>
      </c>
      <c r="BK39" s="3"/>
      <c r="BL39" s="3">
        <v>1</v>
      </c>
      <c r="BM39" s="3"/>
      <c r="BN39" s="3"/>
      <c r="BO39" s="3">
        <v>1</v>
      </c>
      <c r="BP39" s="3"/>
      <c r="BQ39" s="3"/>
      <c r="BR39" s="3">
        <v>1</v>
      </c>
      <c r="BS39" s="3"/>
      <c r="BT39" s="3"/>
      <c r="BU39" s="3">
        <v>1</v>
      </c>
      <c r="BV39" s="3"/>
      <c r="BW39" s="3"/>
      <c r="BX39" s="3">
        <v>1</v>
      </c>
      <c r="BY39" s="3"/>
      <c r="BZ39" s="3"/>
      <c r="CA39" s="3">
        <v>1</v>
      </c>
      <c r="CB39" s="3"/>
      <c r="CC39" s="3"/>
      <c r="CD39" s="3">
        <v>1</v>
      </c>
      <c r="CE39" s="3"/>
      <c r="CF39" s="3"/>
      <c r="CG39" s="3">
        <v>1</v>
      </c>
      <c r="CH39" s="3"/>
      <c r="CI39" s="3"/>
      <c r="CJ39" s="3">
        <v>1</v>
      </c>
      <c r="CK39" s="3"/>
      <c r="CL39" s="3"/>
      <c r="CM39" s="3">
        <v>1</v>
      </c>
      <c r="CN39" s="3"/>
      <c r="CO39" s="3"/>
      <c r="CP39" s="3">
        <v>1</v>
      </c>
      <c r="CQ39" s="3"/>
      <c r="CR39" s="3"/>
      <c r="CS39" s="3">
        <v>1</v>
      </c>
      <c r="CT39" s="3"/>
      <c r="CU39" s="3"/>
      <c r="CV39" s="3">
        <v>1</v>
      </c>
      <c r="CW39" s="3"/>
      <c r="CX39" s="3"/>
      <c r="CY39" s="3">
        <v>1</v>
      </c>
      <c r="CZ39" s="3"/>
      <c r="DA39" s="3"/>
      <c r="DB39" s="3">
        <v>1</v>
      </c>
      <c r="DC39" s="3"/>
      <c r="DD39" s="3"/>
      <c r="DE39" s="3">
        <v>1</v>
      </c>
      <c r="DF39" s="3"/>
      <c r="DG39" s="3"/>
      <c r="DH39" s="3">
        <v>1</v>
      </c>
      <c r="DI39" s="3"/>
      <c r="DJ39" s="3"/>
      <c r="DK39" s="3"/>
      <c r="DL39" s="3">
        <v>1</v>
      </c>
      <c r="DM39" s="3"/>
      <c r="DN39" s="3">
        <v>1</v>
      </c>
      <c r="DO39" s="3"/>
      <c r="DP39" s="3"/>
      <c r="DQ39" s="3">
        <v>1</v>
      </c>
      <c r="DR39" s="3"/>
    </row>
    <row r="40" spans="1:254" ht="15.75" x14ac:dyDescent="0.25">
      <c r="A40" s="43">
        <v>26</v>
      </c>
      <c r="B40" s="50" t="s">
        <v>892</v>
      </c>
      <c r="C40" s="42">
        <v>1</v>
      </c>
      <c r="D40" s="42"/>
      <c r="E40" s="42"/>
      <c r="F40" s="42">
        <v>1</v>
      </c>
      <c r="G40" s="42"/>
      <c r="H40" s="42"/>
      <c r="I40" s="42">
        <v>1</v>
      </c>
      <c r="J40" s="42"/>
      <c r="K40" s="42"/>
      <c r="L40" s="42">
        <v>1</v>
      </c>
      <c r="M40" s="42"/>
      <c r="N40" s="42"/>
      <c r="O40" s="42">
        <v>1</v>
      </c>
      <c r="P40" s="42"/>
      <c r="Q40" s="42"/>
      <c r="R40" s="42">
        <v>1</v>
      </c>
      <c r="S40" s="42"/>
      <c r="T40" s="42"/>
      <c r="U40" s="42">
        <v>1</v>
      </c>
      <c r="V40" s="42"/>
      <c r="W40" s="42"/>
      <c r="X40" s="42">
        <v>1</v>
      </c>
      <c r="Y40" s="42"/>
      <c r="Z40" s="42"/>
      <c r="AA40" s="42">
        <v>1</v>
      </c>
      <c r="AB40" s="42"/>
      <c r="AC40" s="42"/>
      <c r="AD40" s="42">
        <v>1</v>
      </c>
      <c r="AE40" s="42"/>
      <c r="AF40" s="42"/>
      <c r="AG40" s="42">
        <v>1</v>
      </c>
      <c r="AH40" s="42"/>
      <c r="AI40" s="42"/>
      <c r="AJ40" s="42">
        <v>1</v>
      </c>
      <c r="AK40" s="42"/>
      <c r="AL40" s="42"/>
      <c r="AM40" s="42">
        <v>1</v>
      </c>
      <c r="AN40" s="42"/>
      <c r="AO40" s="42"/>
      <c r="AP40" s="42">
        <v>1</v>
      </c>
      <c r="AQ40" s="42"/>
      <c r="AR40" s="42"/>
      <c r="AS40" s="42">
        <v>1</v>
      </c>
      <c r="AT40" s="42"/>
      <c r="AU40" s="42"/>
      <c r="AV40" s="42">
        <v>1</v>
      </c>
      <c r="AW40" s="42"/>
      <c r="AX40" s="42"/>
      <c r="AY40" s="42">
        <v>1</v>
      </c>
      <c r="AZ40" s="42"/>
      <c r="BA40" s="42"/>
      <c r="BB40" s="42">
        <v>1</v>
      </c>
      <c r="BC40" s="42"/>
      <c r="BD40" s="42"/>
      <c r="BE40" s="42">
        <v>1</v>
      </c>
      <c r="BF40" s="42"/>
      <c r="BG40" s="42"/>
      <c r="BH40" s="42">
        <v>1</v>
      </c>
      <c r="BI40" s="42"/>
      <c r="BJ40" s="42"/>
      <c r="BK40" s="3">
        <v>1</v>
      </c>
      <c r="BL40" s="3"/>
      <c r="BM40" s="3"/>
      <c r="BN40" s="3">
        <v>1</v>
      </c>
      <c r="BO40" s="3"/>
      <c r="BP40" s="3"/>
      <c r="BQ40" s="3">
        <v>1</v>
      </c>
      <c r="BR40" s="3"/>
      <c r="BS40" s="3"/>
      <c r="BT40" s="3">
        <v>1</v>
      </c>
      <c r="BU40" s="3"/>
      <c r="BV40" s="3"/>
      <c r="BW40" s="3">
        <v>1</v>
      </c>
      <c r="BX40" s="3"/>
      <c r="BY40" s="3"/>
      <c r="BZ40" s="3">
        <v>1</v>
      </c>
      <c r="CA40" s="3"/>
      <c r="CB40" s="3"/>
      <c r="CC40" s="3">
        <v>1</v>
      </c>
      <c r="CD40" s="3"/>
      <c r="CE40" s="3"/>
      <c r="CF40" s="3">
        <v>1</v>
      </c>
      <c r="CG40" s="3"/>
      <c r="CH40" s="3"/>
      <c r="CI40" s="3">
        <v>1</v>
      </c>
      <c r="CJ40" s="3"/>
      <c r="CK40" s="3"/>
      <c r="CL40" s="3">
        <v>1</v>
      </c>
      <c r="CM40" s="3"/>
      <c r="CN40" s="3"/>
      <c r="CO40" s="3">
        <v>1</v>
      </c>
      <c r="CP40" s="3"/>
      <c r="CQ40" s="3"/>
      <c r="CR40" s="3">
        <v>1</v>
      </c>
      <c r="CS40" s="3"/>
      <c r="CT40" s="3"/>
      <c r="CU40" s="3">
        <v>1</v>
      </c>
      <c r="CV40" s="3"/>
      <c r="CW40" s="3"/>
      <c r="CX40" s="3">
        <v>1</v>
      </c>
      <c r="CY40" s="3"/>
      <c r="CZ40" s="3"/>
      <c r="DA40" s="3">
        <v>1</v>
      </c>
      <c r="DB40" s="3"/>
      <c r="DC40" s="3"/>
      <c r="DD40" s="3">
        <v>1</v>
      </c>
      <c r="DE40" s="3"/>
      <c r="DF40" s="3"/>
      <c r="DG40" s="3">
        <v>1</v>
      </c>
      <c r="DH40" s="3"/>
      <c r="DI40" s="3"/>
      <c r="DJ40" s="3">
        <v>1</v>
      </c>
      <c r="DK40" s="3"/>
      <c r="DL40" s="3"/>
      <c r="DM40" s="3">
        <v>1</v>
      </c>
      <c r="DN40" s="3"/>
      <c r="DO40" s="3"/>
      <c r="DP40" s="3">
        <v>1</v>
      </c>
      <c r="DQ40" s="3"/>
      <c r="DR40" s="3"/>
    </row>
    <row r="41" spans="1:254" ht="15.75" x14ac:dyDescent="0.25">
      <c r="A41" s="43">
        <v>27</v>
      </c>
      <c r="B41" s="50" t="s">
        <v>893</v>
      </c>
      <c r="C41" s="42">
        <v>1</v>
      </c>
      <c r="D41" s="42"/>
      <c r="E41" s="42"/>
      <c r="F41" s="42">
        <v>1</v>
      </c>
      <c r="G41" s="42"/>
      <c r="H41" s="42"/>
      <c r="I41" s="42">
        <v>1</v>
      </c>
      <c r="J41" s="42"/>
      <c r="K41" s="42"/>
      <c r="L41" s="42">
        <v>1</v>
      </c>
      <c r="M41" s="42"/>
      <c r="N41" s="42"/>
      <c r="O41" s="42">
        <v>1</v>
      </c>
      <c r="P41" s="42"/>
      <c r="Q41" s="42"/>
      <c r="R41" s="42">
        <v>1</v>
      </c>
      <c r="S41" s="42"/>
      <c r="T41" s="42"/>
      <c r="U41" s="42">
        <v>1</v>
      </c>
      <c r="V41" s="42"/>
      <c r="W41" s="42"/>
      <c r="X41" s="42">
        <v>1</v>
      </c>
      <c r="Y41" s="42"/>
      <c r="Z41" s="42"/>
      <c r="AA41" s="42">
        <v>1</v>
      </c>
      <c r="AB41" s="42"/>
      <c r="AC41" s="42"/>
      <c r="AD41" s="42">
        <v>1</v>
      </c>
      <c r="AE41" s="42"/>
      <c r="AF41" s="42"/>
      <c r="AG41" s="42">
        <v>1</v>
      </c>
      <c r="AH41" s="42"/>
      <c r="AI41" s="42"/>
      <c r="AJ41" s="42">
        <v>1</v>
      </c>
      <c r="AK41" s="42"/>
      <c r="AL41" s="42"/>
      <c r="AM41" s="42">
        <v>1</v>
      </c>
      <c r="AN41" s="42"/>
      <c r="AO41" s="42"/>
      <c r="AP41" s="42">
        <v>1</v>
      </c>
      <c r="AQ41" s="42"/>
      <c r="AR41" s="42"/>
      <c r="AS41" s="42">
        <v>1</v>
      </c>
      <c r="AT41" s="42"/>
      <c r="AU41" s="42"/>
      <c r="AV41" s="42">
        <v>1</v>
      </c>
      <c r="AW41" s="42"/>
      <c r="AX41" s="42"/>
      <c r="AY41" s="42">
        <v>1</v>
      </c>
      <c r="AZ41" s="42"/>
      <c r="BA41" s="42"/>
      <c r="BB41" s="42">
        <v>1</v>
      </c>
      <c r="BC41" s="42"/>
      <c r="BD41" s="42"/>
      <c r="BE41" s="42">
        <v>1</v>
      </c>
      <c r="BF41" s="42"/>
      <c r="BG41" s="42"/>
      <c r="BH41" s="42">
        <v>1</v>
      </c>
      <c r="BI41" s="42"/>
      <c r="BJ41" s="42"/>
      <c r="BK41" s="3">
        <v>1</v>
      </c>
      <c r="BL41" s="3"/>
      <c r="BM41" s="3"/>
      <c r="BN41" s="3">
        <v>1</v>
      </c>
      <c r="BO41" s="3"/>
      <c r="BP41" s="3"/>
      <c r="BQ41" s="3">
        <v>1</v>
      </c>
      <c r="BR41" s="3"/>
      <c r="BS41" s="3"/>
      <c r="BT41" s="3">
        <v>1</v>
      </c>
      <c r="BU41" s="3"/>
      <c r="BV41" s="3"/>
      <c r="BW41" s="3">
        <v>1</v>
      </c>
      <c r="BX41" s="3"/>
      <c r="BY41" s="3"/>
      <c r="BZ41" s="3">
        <v>1</v>
      </c>
      <c r="CA41" s="3"/>
      <c r="CB41" s="3"/>
      <c r="CC41" s="3">
        <v>1</v>
      </c>
      <c r="CD41" s="3"/>
      <c r="CE41" s="3"/>
      <c r="CF41" s="3">
        <v>1</v>
      </c>
      <c r="CG41" s="3"/>
      <c r="CH41" s="3"/>
      <c r="CI41" s="3">
        <v>1</v>
      </c>
      <c r="CJ41" s="3"/>
      <c r="CK41" s="3"/>
      <c r="CL41" s="3">
        <v>1</v>
      </c>
      <c r="CM41" s="3"/>
      <c r="CN41" s="3"/>
      <c r="CO41" s="3">
        <v>1</v>
      </c>
      <c r="CP41" s="3"/>
      <c r="CQ41" s="3"/>
      <c r="CR41" s="3">
        <v>1</v>
      </c>
      <c r="CS41" s="3"/>
      <c r="CT41" s="3"/>
      <c r="CU41" s="3">
        <v>1</v>
      </c>
      <c r="CV41" s="3"/>
      <c r="CW41" s="3"/>
      <c r="CX41" s="3">
        <v>1</v>
      </c>
      <c r="CY41" s="3"/>
      <c r="CZ41" s="3"/>
      <c r="DA41" s="3">
        <v>1</v>
      </c>
      <c r="DB41" s="3"/>
      <c r="DC41" s="3"/>
      <c r="DD41" s="3">
        <v>1</v>
      </c>
      <c r="DE41" s="3"/>
      <c r="DF41" s="3"/>
      <c r="DG41" s="3">
        <v>1</v>
      </c>
      <c r="DH41" s="3"/>
      <c r="DI41" s="3"/>
      <c r="DJ41" s="3">
        <v>1</v>
      </c>
      <c r="DK41" s="3"/>
      <c r="DL41" s="3"/>
      <c r="DM41" s="3">
        <v>1</v>
      </c>
      <c r="DN41" s="3"/>
      <c r="DO41" s="3"/>
      <c r="DP41" s="3">
        <v>1</v>
      </c>
      <c r="DQ41" s="3"/>
      <c r="DR41" s="3"/>
    </row>
    <row r="42" spans="1:254" x14ac:dyDescent="0.25">
      <c r="A42" s="72" t="s">
        <v>179</v>
      </c>
      <c r="B42" s="73"/>
      <c r="C42" s="42">
        <f>SUM(C15:C41)</f>
        <v>23</v>
      </c>
      <c r="D42" s="51">
        <f t="shared" ref="D42:I42" si="0">SUM(D15:D41)</f>
        <v>4</v>
      </c>
      <c r="E42" s="51">
        <f t="shared" si="0"/>
        <v>0</v>
      </c>
      <c r="F42" s="51">
        <f t="shared" si="0"/>
        <v>23</v>
      </c>
      <c r="G42" s="51">
        <f t="shared" si="0"/>
        <v>4</v>
      </c>
      <c r="H42" s="51">
        <f t="shared" si="0"/>
        <v>0</v>
      </c>
      <c r="I42" s="51">
        <f t="shared" si="0"/>
        <v>23</v>
      </c>
      <c r="J42" s="42">
        <f>SUM(J15:J41)</f>
        <v>4</v>
      </c>
      <c r="K42" s="53">
        <f t="shared" ref="K42:L42" si="1">SUM(K15:K41)</f>
        <v>0</v>
      </c>
      <c r="L42" s="53">
        <f t="shared" si="1"/>
        <v>23</v>
      </c>
      <c r="M42" s="53">
        <f t="shared" ref="M42" si="2">SUM(M15:M41)</f>
        <v>4</v>
      </c>
      <c r="N42" s="53">
        <f t="shared" ref="N42" si="3">SUM(N15:N41)</f>
        <v>0</v>
      </c>
      <c r="O42" s="53">
        <f t="shared" ref="O42" si="4">SUM(O15:O41)</f>
        <v>23</v>
      </c>
      <c r="P42" s="53">
        <f t="shared" ref="P42" si="5">SUM(P15:P41)</f>
        <v>4</v>
      </c>
      <c r="Q42" s="53">
        <f t="shared" ref="Q42" si="6">SUM(Q15:Q41)</f>
        <v>0</v>
      </c>
      <c r="R42" s="53">
        <f t="shared" ref="R42" si="7">SUM(R15:R41)</f>
        <v>23</v>
      </c>
      <c r="S42" s="53">
        <f t="shared" ref="S42" si="8">SUM(S15:S41)</f>
        <v>4</v>
      </c>
      <c r="T42" s="53">
        <f t="shared" ref="T42" si="9">SUM(T15:T41)</f>
        <v>0</v>
      </c>
      <c r="U42" s="53">
        <f t="shared" ref="U42" si="10">SUM(U15:U41)</f>
        <v>23</v>
      </c>
      <c r="V42" s="53">
        <f t="shared" ref="V42" si="11">SUM(V15:V41)</f>
        <v>4</v>
      </c>
      <c r="W42" s="53">
        <f t="shared" ref="W42" si="12">SUM(W15:W41)</f>
        <v>0</v>
      </c>
      <c r="X42" s="53">
        <f t="shared" ref="X42" si="13">SUM(X15:X41)</f>
        <v>23</v>
      </c>
      <c r="Y42" s="53">
        <f t="shared" ref="Y42" si="14">SUM(Y15:Y41)</f>
        <v>0</v>
      </c>
      <c r="Z42" s="53">
        <f t="shared" ref="Z42" si="15">SUM(Z15:Z41)</f>
        <v>4</v>
      </c>
      <c r="AA42" s="42">
        <f>SUM(AA15:AA41)</f>
        <v>23</v>
      </c>
      <c r="AB42" s="53">
        <f t="shared" ref="AB42:AE42" si="16">SUM(AB15:AB41)</f>
        <v>4</v>
      </c>
      <c r="AC42" s="53">
        <f t="shared" si="16"/>
        <v>0</v>
      </c>
      <c r="AD42" s="53">
        <f t="shared" si="16"/>
        <v>23</v>
      </c>
      <c r="AE42" s="53">
        <f t="shared" si="16"/>
        <v>4</v>
      </c>
      <c r="AF42" s="53">
        <f t="shared" ref="AF42" si="17">SUM(AF15:AF41)</f>
        <v>0</v>
      </c>
      <c r="AG42" s="53">
        <f t="shared" ref="AG42" si="18">SUM(AG15:AG41)</f>
        <v>23</v>
      </c>
      <c r="AH42" s="53">
        <f t="shared" ref="AH42" si="19">SUM(AH15:AH41)</f>
        <v>4</v>
      </c>
      <c r="AI42" s="53">
        <f t="shared" ref="AI42" si="20">SUM(AI15:AI41)</f>
        <v>0</v>
      </c>
      <c r="AJ42" s="53">
        <f t="shared" ref="AJ42" si="21">SUM(AJ15:AJ41)</f>
        <v>23</v>
      </c>
      <c r="AK42" s="53">
        <f t="shared" ref="AK42" si="22">SUM(AK15:AK41)</f>
        <v>4</v>
      </c>
      <c r="AL42" s="53">
        <f t="shared" ref="AL42" si="23">SUM(AL15:AL41)</f>
        <v>0</v>
      </c>
      <c r="AM42" s="53">
        <f t="shared" ref="AM42" si="24">SUM(AM15:AM41)</f>
        <v>23</v>
      </c>
      <c r="AN42" s="53">
        <f t="shared" ref="AN42" si="25">SUM(AN15:AN41)</f>
        <v>4</v>
      </c>
      <c r="AO42" s="53">
        <f t="shared" ref="AO42" si="26">SUM(AO15:AO41)</f>
        <v>0</v>
      </c>
      <c r="AP42" s="53">
        <f t="shared" ref="AP42" si="27">SUM(AP15:AP41)</f>
        <v>23</v>
      </c>
      <c r="AQ42" s="53">
        <f t="shared" ref="AQ42" si="28">SUM(AQ15:AQ41)</f>
        <v>4</v>
      </c>
      <c r="AR42" s="53">
        <f t="shared" ref="AR42" si="29">SUM(AR15:AR41)</f>
        <v>0</v>
      </c>
      <c r="AS42" s="53">
        <f t="shared" ref="AS42" si="30">SUM(AS15:AS41)</f>
        <v>23</v>
      </c>
      <c r="AT42" s="53">
        <f t="shared" ref="AT42" si="31">SUM(AT15:AT41)</f>
        <v>4</v>
      </c>
      <c r="AU42" s="53">
        <f t="shared" ref="AU42" si="32">SUM(AU15:AU41)</f>
        <v>0</v>
      </c>
      <c r="AV42" s="53">
        <f t="shared" ref="AV42" si="33">SUM(AV15:AV41)</f>
        <v>23</v>
      </c>
      <c r="AW42" s="53">
        <f t="shared" ref="AW42" si="34">SUM(AW15:AW41)</f>
        <v>4</v>
      </c>
      <c r="AX42" s="53">
        <f t="shared" ref="AX42" si="35">SUM(AX15:AX41)</f>
        <v>0</v>
      </c>
      <c r="AY42" s="53">
        <f t="shared" ref="AY42" si="36">SUM(AY15:AY41)</f>
        <v>23</v>
      </c>
      <c r="AZ42" s="53">
        <f t="shared" ref="AZ42" si="37">SUM(AZ15:AZ41)</f>
        <v>4</v>
      </c>
      <c r="BA42" s="53">
        <f t="shared" ref="BA42" si="38">SUM(BA15:BA41)</f>
        <v>0</v>
      </c>
      <c r="BB42" s="53">
        <f t="shared" ref="BB42" si="39">SUM(BB15:BB41)</f>
        <v>23</v>
      </c>
      <c r="BC42" s="53">
        <f t="shared" ref="BC42" si="40">SUM(BC15:BC41)</f>
        <v>4</v>
      </c>
      <c r="BD42" s="53">
        <f t="shared" ref="BD42" si="41">SUM(BD15:BD41)</f>
        <v>0</v>
      </c>
      <c r="BE42" s="53">
        <f t="shared" ref="BE42" si="42">SUM(BE15:BE41)</f>
        <v>23</v>
      </c>
      <c r="BF42" s="53">
        <f t="shared" ref="BF42" si="43">SUM(BF15:BF41)</f>
        <v>4</v>
      </c>
      <c r="BG42" s="53">
        <f t="shared" ref="BG42" si="44">SUM(BG15:BG41)</f>
        <v>0</v>
      </c>
      <c r="BH42" s="53">
        <f t="shared" ref="BH42" si="45">SUM(BH15:BH41)</f>
        <v>23</v>
      </c>
      <c r="BI42" s="53">
        <f t="shared" ref="BI42" si="46">SUM(BI15:BI41)</f>
        <v>0</v>
      </c>
      <c r="BJ42" s="53">
        <f t="shared" ref="BJ42" si="47">SUM(BJ15:BJ41)</f>
        <v>4</v>
      </c>
      <c r="BK42" s="53">
        <f t="shared" ref="BK42" si="48">SUM(BK15:BK41)</f>
        <v>23</v>
      </c>
      <c r="BL42" s="53">
        <f t="shared" ref="BL42" si="49">SUM(BL15:BL41)</f>
        <v>4</v>
      </c>
      <c r="BM42" s="53">
        <f t="shared" ref="BM42" si="50">SUM(BM15:BM41)</f>
        <v>0</v>
      </c>
      <c r="BN42" s="53">
        <f t="shared" ref="BN42" si="51">SUM(BN15:BN41)</f>
        <v>23</v>
      </c>
      <c r="BO42" s="53">
        <f t="shared" ref="BO42" si="52">SUM(BO15:BO41)</f>
        <v>4</v>
      </c>
      <c r="BP42" s="53">
        <f t="shared" ref="BP42" si="53">SUM(BP15:BP41)</f>
        <v>0</v>
      </c>
      <c r="BQ42" s="53">
        <f t="shared" ref="BQ42" si="54">SUM(BQ15:BQ41)</f>
        <v>23</v>
      </c>
      <c r="BR42" s="53">
        <f t="shared" ref="BR42" si="55">SUM(BR15:BR41)</f>
        <v>4</v>
      </c>
      <c r="BS42" s="53">
        <f t="shared" ref="BS42" si="56">SUM(BS15:BS41)</f>
        <v>0</v>
      </c>
      <c r="BT42" s="53">
        <f t="shared" ref="BT42" si="57">SUM(BT15:BT41)</f>
        <v>23</v>
      </c>
      <c r="BU42" s="53">
        <f t="shared" ref="BU42" si="58">SUM(BU15:BU41)</f>
        <v>4</v>
      </c>
      <c r="BV42" s="53">
        <f t="shared" ref="BV42" si="59">SUM(BV15:BV41)</f>
        <v>0</v>
      </c>
      <c r="BW42" s="53">
        <f t="shared" ref="BW42" si="60">SUM(BW15:BW41)</f>
        <v>23</v>
      </c>
      <c r="BX42" s="53">
        <f t="shared" ref="BX42" si="61">SUM(BX15:BX41)</f>
        <v>4</v>
      </c>
      <c r="BY42" s="53">
        <f t="shared" ref="BY42" si="62">SUM(BY15:BY41)</f>
        <v>0</v>
      </c>
      <c r="BZ42" s="53">
        <f t="shared" ref="BZ42" si="63">SUM(BZ15:BZ41)</f>
        <v>23</v>
      </c>
      <c r="CA42" s="53">
        <f t="shared" ref="CA42" si="64">SUM(CA15:CA41)</f>
        <v>4</v>
      </c>
      <c r="CB42" s="53">
        <f t="shared" ref="CB42" si="65">SUM(CB15:CB41)</f>
        <v>0</v>
      </c>
      <c r="CC42" s="53">
        <f t="shared" ref="CC42" si="66">SUM(CC15:CC41)</f>
        <v>23</v>
      </c>
      <c r="CD42" s="53">
        <f t="shared" ref="CD42" si="67">SUM(CD15:CD41)</f>
        <v>4</v>
      </c>
      <c r="CE42" s="53">
        <f t="shared" ref="CE42" si="68">SUM(CE15:CE41)</f>
        <v>0</v>
      </c>
      <c r="CF42" s="53">
        <f t="shared" ref="CF42" si="69">SUM(CF15:CF41)</f>
        <v>23</v>
      </c>
      <c r="CG42" s="53">
        <f t="shared" ref="CG42" si="70">SUM(CG15:CG41)</f>
        <v>4</v>
      </c>
      <c r="CH42" s="53">
        <f t="shared" ref="CH42" si="71">SUM(CH15:CH41)</f>
        <v>0</v>
      </c>
      <c r="CI42" s="53">
        <f t="shared" ref="CI42" si="72">SUM(CI15:CI41)</f>
        <v>23</v>
      </c>
      <c r="CJ42" s="53">
        <f t="shared" ref="CJ42" si="73">SUM(CJ15:CJ41)</f>
        <v>4</v>
      </c>
      <c r="CK42" s="53">
        <f t="shared" ref="CK42" si="74">SUM(CK15:CK41)</f>
        <v>0</v>
      </c>
      <c r="CL42" s="53">
        <f t="shared" ref="CL42" si="75">SUM(CL15:CL41)</f>
        <v>23</v>
      </c>
      <c r="CM42" s="53">
        <f t="shared" ref="CM42" si="76">SUM(CM15:CM41)</f>
        <v>4</v>
      </c>
      <c r="CN42" s="53">
        <f t="shared" ref="CN42" si="77">SUM(CN15:CN41)</f>
        <v>0</v>
      </c>
      <c r="CO42" s="53">
        <f t="shared" ref="CO42" si="78">SUM(CO15:CO41)</f>
        <v>23</v>
      </c>
      <c r="CP42" s="53">
        <f t="shared" ref="CP42" si="79">SUM(CP15:CP41)</f>
        <v>4</v>
      </c>
      <c r="CQ42" s="53">
        <f t="shared" ref="CQ42" si="80">SUM(CQ15:CQ41)</f>
        <v>0</v>
      </c>
      <c r="CR42" s="53">
        <f t="shared" ref="CR42" si="81">SUM(CR15:CR41)</f>
        <v>23</v>
      </c>
      <c r="CS42" s="53">
        <f t="shared" ref="CS42" si="82">SUM(CS15:CS41)</f>
        <v>4</v>
      </c>
      <c r="CT42" s="53">
        <f t="shared" ref="CT42" si="83">SUM(CT15:CT41)</f>
        <v>0</v>
      </c>
      <c r="CU42" s="53">
        <f t="shared" ref="CU42" si="84">SUM(CU15:CU41)</f>
        <v>23</v>
      </c>
      <c r="CV42" s="53">
        <f t="shared" ref="CV42" si="85">SUM(CV15:CV41)</f>
        <v>4</v>
      </c>
      <c r="CW42" s="53">
        <f t="shared" ref="CW42" si="86">SUM(CW15:CW41)</f>
        <v>0</v>
      </c>
      <c r="CX42" s="53">
        <f t="shared" ref="CX42" si="87">SUM(CX15:CX41)</f>
        <v>23</v>
      </c>
      <c r="CY42" s="53">
        <f t="shared" ref="CY42" si="88">SUM(CY15:CY41)</f>
        <v>4</v>
      </c>
      <c r="CZ42" s="53">
        <f t="shared" ref="CZ42" si="89">SUM(CZ15:CZ41)</f>
        <v>0</v>
      </c>
      <c r="DA42" s="53">
        <f t="shared" ref="DA42" si="90">SUM(DA15:DA41)</f>
        <v>23</v>
      </c>
      <c r="DB42" s="53">
        <f t="shared" ref="DB42" si="91">SUM(DB15:DB41)</f>
        <v>4</v>
      </c>
      <c r="DC42" s="53">
        <f t="shared" ref="DC42" si="92">SUM(DC15:DC41)</f>
        <v>0</v>
      </c>
      <c r="DD42" s="53">
        <f t="shared" ref="DD42" si="93">SUM(DD15:DD41)</f>
        <v>23</v>
      </c>
      <c r="DE42" s="53">
        <f t="shared" ref="DE42" si="94">SUM(DE15:DE41)</f>
        <v>4</v>
      </c>
      <c r="DF42" s="53">
        <f t="shared" ref="DF42" si="95">SUM(DF15:DF41)</f>
        <v>0</v>
      </c>
      <c r="DG42" s="53">
        <f t="shared" ref="DG42" si="96">SUM(DG15:DG41)</f>
        <v>23</v>
      </c>
      <c r="DH42" s="53">
        <f t="shared" ref="DH42" si="97">SUM(DH15:DH41)</f>
        <v>4</v>
      </c>
      <c r="DI42" s="53">
        <f t="shared" ref="DI42" si="98">SUM(DI15:DI41)</f>
        <v>0</v>
      </c>
      <c r="DJ42" s="53">
        <f t="shared" ref="DJ42" si="99">SUM(DJ15:DJ41)</f>
        <v>23</v>
      </c>
      <c r="DK42" s="53">
        <f t="shared" ref="DK42" si="100">SUM(DK15:DK41)</f>
        <v>0</v>
      </c>
      <c r="DL42" s="53">
        <f t="shared" ref="DL42" si="101">SUM(DL15:DL41)</f>
        <v>4</v>
      </c>
      <c r="DM42" s="53">
        <f t="shared" ref="DM42" si="102">SUM(DM15:DM41)</f>
        <v>23</v>
      </c>
      <c r="DN42" s="53">
        <f t="shared" ref="DN42" si="103">SUM(DN15:DN41)</f>
        <v>4</v>
      </c>
      <c r="DO42" s="53">
        <f t="shared" ref="DO42" si="104">SUM(DO15:DO41)</f>
        <v>0</v>
      </c>
      <c r="DP42" s="53">
        <f t="shared" ref="DP42" si="105">SUM(DP15:DP41)</f>
        <v>23</v>
      </c>
      <c r="DQ42" s="53">
        <f t="shared" ref="DQ42" si="106">SUM(DQ15:DQ41)</f>
        <v>4</v>
      </c>
      <c r="DR42" s="53">
        <f t="shared" ref="DR42" si="107">SUM(DR15:DR41)</f>
        <v>0</v>
      </c>
    </row>
    <row r="43" spans="1:254" ht="37.5" customHeight="1" x14ac:dyDescent="0.25">
      <c r="A43" s="74" t="s">
        <v>537</v>
      </c>
      <c r="B43" s="75"/>
      <c r="C43" s="13">
        <f>C42/27%</f>
        <v>85.185185185185176</v>
      </c>
      <c r="D43" s="13">
        <f t="shared" ref="D43:H43" si="108">D42/27%</f>
        <v>14.814814814814813</v>
      </c>
      <c r="E43" s="13">
        <f t="shared" si="108"/>
        <v>0</v>
      </c>
      <c r="F43" s="13">
        <f t="shared" si="108"/>
        <v>85.185185185185176</v>
      </c>
      <c r="G43" s="13">
        <f t="shared" si="108"/>
        <v>14.814814814814813</v>
      </c>
      <c r="H43" s="13">
        <f t="shared" si="108"/>
        <v>0</v>
      </c>
      <c r="I43" s="13">
        <f t="shared" ref="I43" si="109">I42/27%</f>
        <v>85.185185185185176</v>
      </c>
      <c r="J43" s="13">
        <f t="shared" ref="J43" si="110">J42/27%</f>
        <v>14.814814814814813</v>
      </c>
      <c r="K43" s="13">
        <f t="shared" ref="K43" si="111">K42/27%</f>
        <v>0</v>
      </c>
      <c r="L43" s="13">
        <f t="shared" ref="L43" si="112">L42/27%</f>
        <v>85.185185185185176</v>
      </c>
      <c r="M43" s="13">
        <f t="shared" ref="M43" si="113">M42/27%</f>
        <v>14.814814814814813</v>
      </c>
      <c r="N43" s="13">
        <f t="shared" ref="N43" si="114">N42/27%</f>
        <v>0</v>
      </c>
      <c r="O43" s="13">
        <f t="shared" ref="O43" si="115">O42/27%</f>
        <v>85.185185185185176</v>
      </c>
      <c r="P43" s="13">
        <f t="shared" ref="P43" si="116">P42/27%</f>
        <v>14.814814814814813</v>
      </c>
      <c r="Q43" s="13">
        <f t="shared" ref="Q43" si="117">Q42/27%</f>
        <v>0</v>
      </c>
      <c r="R43" s="13">
        <f t="shared" ref="R43" si="118">R42/27%</f>
        <v>85.185185185185176</v>
      </c>
      <c r="S43" s="13">
        <f t="shared" ref="S43" si="119">S42/27%</f>
        <v>14.814814814814813</v>
      </c>
      <c r="T43" s="13">
        <f t="shared" ref="T43" si="120">T42/27%</f>
        <v>0</v>
      </c>
      <c r="U43" s="13">
        <f t="shared" ref="U43" si="121">U42/27%</f>
        <v>85.185185185185176</v>
      </c>
      <c r="V43" s="13">
        <f t="shared" ref="V43" si="122">V42/27%</f>
        <v>14.814814814814813</v>
      </c>
      <c r="W43" s="13">
        <f t="shared" ref="W43" si="123">W42/27%</f>
        <v>0</v>
      </c>
      <c r="X43" s="13">
        <f t="shared" ref="X43" si="124">X42/27%</f>
        <v>85.185185185185176</v>
      </c>
      <c r="Y43" s="13">
        <f t="shared" ref="Y43" si="125">Y42/27%</f>
        <v>0</v>
      </c>
      <c r="Z43" s="13">
        <f t="shared" ref="Z43" si="126">Z42/27%</f>
        <v>14.814814814814813</v>
      </c>
      <c r="AA43" s="13">
        <f t="shared" ref="AA43" si="127">AA42/27%</f>
        <v>85.185185185185176</v>
      </c>
      <c r="AB43" s="13">
        <f t="shared" ref="AB43" si="128">AB42/27%</f>
        <v>14.814814814814813</v>
      </c>
      <c r="AC43" s="13">
        <f t="shared" ref="AC43" si="129">AC42/27%</f>
        <v>0</v>
      </c>
      <c r="AD43" s="13">
        <f t="shared" ref="AD43" si="130">AD42/27%</f>
        <v>85.185185185185176</v>
      </c>
      <c r="AE43" s="13">
        <f t="shared" ref="AE43" si="131">AE42/27%</f>
        <v>14.814814814814813</v>
      </c>
      <c r="AF43" s="13">
        <f t="shared" ref="AF43" si="132">AF42/27%</f>
        <v>0</v>
      </c>
      <c r="AG43" s="13">
        <f t="shared" ref="AG43" si="133">AG42/27%</f>
        <v>85.185185185185176</v>
      </c>
      <c r="AH43" s="13">
        <f t="shared" ref="AH43" si="134">AH42/27%</f>
        <v>14.814814814814813</v>
      </c>
      <c r="AI43" s="13">
        <f t="shared" ref="AI43" si="135">AI42/27%</f>
        <v>0</v>
      </c>
      <c r="AJ43" s="13">
        <f t="shared" ref="AJ43" si="136">AJ42/27%</f>
        <v>85.185185185185176</v>
      </c>
      <c r="AK43" s="13">
        <f t="shared" ref="AK43" si="137">AK42/27%</f>
        <v>14.814814814814813</v>
      </c>
      <c r="AL43" s="13">
        <f t="shared" ref="AL43" si="138">AL42/27%</f>
        <v>0</v>
      </c>
      <c r="AM43" s="13">
        <f t="shared" ref="AM43" si="139">AM42/27%</f>
        <v>85.185185185185176</v>
      </c>
      <c r="AN43" s="13">
        <f t="shared" ref="AN43" si="140">AN42/27%</f>
        <v>14.814814814814813</v>
      </c>
      <c r="AO43" s="13">
        <f t="shared" ref="AO43" si="141">AO42/27%</f>
        <v>0</v>
      </c>
      <c r="AP43" s="13">
        <f t="shared" ref="AP43" si="142">AP42/27%</f>
        <v>85.185185185185176</v>
      </c>
      <c r="AQ43" s="13">
        <f t="shared" ref="AQ43" si="143">AQ42/27%</f>
        <v>14.814814814814813</v>
      </c>
      <c r="AR43" s="13">
        <f t="shared" ref="AR43" si="144">AR42/27%</f>
        <v>0</v>
      </c>
      <c r="AS43" s="13">
        <f t="shared" ref="AS43" si="145">AS42/27%</f>
        <v>85.185185185185176</v>
      </c>
      <c r="AT43" s="13">
        <f t="shared" ref="AT43" si="146">AT42/27%</f>
        <v>14.814814814814813</v>
      </c>
      <c r="AU43" s="13">
        <f t="shared" ref="AU43" si="147">AU42/27%</f>
        <v>0</v>
      </c>
      <c r="AV43" s="13">
        <f t="shared" ref="AV43" si="148">AV42/27%</f>
        <v>85.185185185185176</v>
      </c>
      <c r="AW43" s="13">
        <f t="shared" ref="AW43" si="149">AW42/27%</f>
        <v>14.814814814814813</v>
      </c>
      <c r="AX43" s="13">
        <f t="shared" ref="AX43" si="150">AX42/27%</f>
        <v>0</v>
      </c>
      <c r="AY43" s="13">
        <f t="shared" ref="AY43" si="151">AY42/27%</f>
        <v>85.185185185185176</v>
      </c>
      <c r="AZ43" s="13">
        <f t="shared" ref="AZ43" si="152">AZ42/27%</f>
        <v>14.814814814814813</v>
      </c>
      <c r="BA43" s="13">
        <f t="shared" ref="BA43" si="153">BA42/27%</f>
        <v>0</v>
      </c>
      <c r="BB43" s="13">
        <f t="shared" ref="BB43" si="154">BB42/27%</f>
        <v>85.185185185185176</v>
      </c>
      <c r="BC43" s="13">
        <f t="shared" ref="BC43" si="155">BC42/27%</f>
        <v>14.814814814814813</v>
      </c>
      <c r="BD43" s="13">
        <f t="shared" ref="BD43" si="156">BD42/27%</f>
        <v>0</v>
      </c>
      <c r="BE43" s="13">
        <f t="shared" ref="BE43" si="157">BE42/27%</f>
        <v>85.185185185185176</v>
      </c>
      <c r="BF43" s="13">
        <f t="shared" ref="BF43" si="158">BF42/27%</f>
        <v>14.814814814814813</v>
      </c>
      <c r="BG43" s="13">
        <f t="shared" ref="BG43" si="159">BG42/27%</f>
        <v>0</v>
      </c>
      <c r="BH43" s="13">
        <f t="shared" ref="BH43" si="160">BH42/27%</f>
        <v>85.185185185185176</v>
      </c>
      <c r="BI43" s="13">
        <f t="shared" ref="BI43" si="161">BI42/27%</f>
        <v>0</v>
      </c>
      <c r="BJ43" s="13">
        <f t="shared" ref="BJ43" si="162">BJ42/27%</f>
        <v>14.814814814814813</v>
      </c>
      <c r="BK43" s="13">
        <f t="shared" ref="BK43" si="163">BK42/27%</f>
        <v>85.185185185185176</v>
      </c>
      <c r="BL43" s="13">
        <f t="shared" ref="BL43" si="164">BL42/27%</f>
        <v>14.814814814814813</v>
      </c>
      <c r="BM43" s="13">
        <f t="shared" ref="BM43" si="165">BM42/27%</f>
        <v>0</v>
      </c>
      <c r="BN43" s="13">
        <f t="shared" ref="BN43" si="166">BN42/27%</f>
        <v>85.185185185185176</v>
      </c>
      <c r="BO43" s="13">
        <f t="shared" ref="BO43" si="167">BO42/27%</f>
        <v>14.814814814814813</v>
      </c>
      <c r="BP43" s="13">
        <f t="shared" ref="BP43" si="168">BP42/27%</f>
        <v>0</v>
      </c>
      <c r="BQ43" s="13">
        <f t="shared" ref="BQ43" si="169">BQ42/27%</f>
        <v>85.185185185185176</v>
      </c>
      <c r="BR43" s="13">
        <f t="shared" ref="BR43" si="170">BR42/27%</f>
        <v>14.814814814814813</v>
      </c>
      <c r="BS43" s="13">
        <f t="shared" ref="BS43" si="171">BS42/27%</f>
        <v>0</v>
      </c>
      <c r="BT43" s="13">
        <f t="shared" ref="BT43" si="172">BT42/27%</f>
        <v>85.185185185185176</v>
      </c>
      <c r="BU43" s="13">
        <f t="shared" ref="BU43" si="173">BU42/27%</f>
        <v>14.814814814814813</v>
      </c>
      <c r="BV43" s="13">
        <f t="shared" ref="BV43" si="174">BV42/27%</f>
        <v>0</v>
      </c>
      <c r="BW43" s="13">
        <f t="shared" ref="BW43" si="175">BW42/27%</f>
        <v>85.185185185185176</v>
      </c>
      <c r="BX43" s="13">
        <f t="shared" ref="BX43" si="176">BX42/27%</f>
        <v>14.814814814814813</v>
      </c>
      <c r="BY43" s="13">
        <f t="shared" ref="BY43" si="177">BY42/27%</f>
        <v>0</v>
      </c>
      <c r="BZ43" s="13">
        <f t="shared" ref="BZ43" si="178">BZ42/27%</f>
        <v>85.185185185185176</v>
      </c>
      <c r="CA43" s="13">
        <f t="shared" ref="CA43" si="179">CA42/27%</f>
        <v>14.814814814814813</v>
      </c>
      <c r="CB43" s="13">
        <f t="shared" ref="CB43" si="180">CB42/27%</f>
        <v>0</v>
      </c>
      <c r="CC43" s="13">
        <f t="shared" ref="CC43" si="181">CC42/27%</f>
        <v>85.185185185185176</v>
      </c>
      <c r="CD43" s="13">
        <f t="shared" ref="CD43" si="182">CD42/27%</f>
        <v>14.814814814814813</v>
      </c>
      <c r="CE43" s="13">
        <f t="shared" ref="CE43" si="183">CE42/27%</f>
        <v>0</v>
      </c>
      <c r="CF43" s="13">
        <f t="shared" ref="CF43" si="184">CF42/27%</f>
        <v>85.185185185185176</v>
      </c>
      <c r="CG43" s="13">
        <f t="shared" ref="CG43" si="185">CG42/27%</f>
        <v>14.814814814814813</v>
      </c>
      <c r="CH43" s="13">
        <f t="shared" ref="CH43" si="186">CH42/27%</f>
        <v>0</v>
      </c>
      <c r="CI43" s="13">
        <f t="shared" ref="CI43" si="187">CI42/27%</f>
        <v>85.185185185185176</v>
      </c>
      <c r="CJ43" s="13">
        <f t="shared" ref="CJ43" si="188">CJ42/27%</f>
        <v>14.814814814814813</v>
      </c>
      <c r="CK43" s="13">
        <f t="shared" ref="CK43" si="189">CK42/27%</f>
        <v>0</v>
      </c>
      <c r="CL43" s="13">
        <f t="shared" ref="CL43" si="190">CL42/27%</f>
        <v>85.185185185185176</v>
      </c>
      <c r="CM43" s="13">
        <f t="shared" ref="CM43" si="191">CM42/27%</f>
        <v>14.814814814814813</v>
      </c>
      <c r="CN43" s="13">
        <f t="shared" ref="CN43" si="192">CN42/27%</f>
        <v>0</v>
      </c>
      <c r="CO43" s="13">
        <f t="shared" ref="CO43" si="193">CO42/27%</f>
        <v>85.185185185185176</v>
      </c>
      <c r="CP43" s="13">
        <f t="shared" ref="CP43" si="194">CP42/27%</f>
        <v>14.814814814814813</v>
      </c>
      <c r="CQ43" s="13">
        <f t="shared" ref="CQ43" si="195">CQ42/27%</f>
        <v>0</v>
      </c>
      <c r="CR43" s="13">
        <f t="shared" ref="CR43" si="196">CR42/27%</f>
        <v>85.185185185185176</v>
      </c>
      <c r="CS43" s="13">
        <f t="shared" ref="CS43" si="197">CS42/27%</f>
        <v>14.814814814814813</v>
      </c>
      <c r="CT43" s="13">
        <f t="shared" ref="CT43" si="198">CT42/27%</f>
        <v>0</v>
      </c>
      <c r="CU43" s="13">
        <f t="shared" ref="CU43" si="199">CU42/27%</f>
        <v>85.185185185185176</v>
      </c>
      <c r="CV43" s="13">
        <f t="shared" ref="CV43" si="200">CV42/27%</f>
        <v>14.814814814814813</v>
      </c>
      <c r="CW43" s="13">
        <f t="shared" ref="CW43" si="201">CW42/27%</f>
        <v>0</v>
      </c>
      <c r="CX43" s="13">
        <f t="shared" ref="CX43" si="202">CX42/27%</f>
        <v>85.185185185185176</v>
      </c>
      <c r="CY43" s="13">
        <f t="shared" ref="CY43" si="203">CY42/27%</f>
        <v>14.814814814814813</v>
      </c>
      <c r="CZ43" s="13">
        <f t="shared" ref="CZ43" si="204">CZ42/27%</f>
        <v>0</v>
      </c>
      <c r="DA43" s="13">
        <f t="shared" ref="DA43" si="205">DA42/27%</f>
        <v>85.185185185185176</v>
      </c>
      <c r="DB43" s="13">
        <f t="shared" ref="DB43" si="206">DB42/27%</f>
        <v>14.814814814814813</v>
      </c>
      <c r="DC43" s="13">
        <f t="shared" ref="DC43" si="207">DC42/27%</f>
        <v>0</v>
      </c>
      <c r="DD43" s="13">
        <f t="shared" ref="DD43" si="208">DD42/27%</f>
        <v>85.185185185185176</v>
      </c>
      <c r="DE43" s="13">
        <f t="shared" ref="DE43" si="209">DE42/27%</f>
        <v>14.814814814814813</v>
      </c>
      <c r="DF43" s="13">
        <f t="shared" ref="DF43" si="210">DF42/27%</f>
        <v>0</v>
      </c>
      <c r="DG43" s="13">
        <f t="shared" ref="DG43" si="211">DG42/27%</f>
        <v>85.185185185185176</v>
      </c>
      <c r="DH43" s="13">
        <f t="shared" ref="DH43" si="212">DH42/27%</f>
        <v>14.814814814814813</v>
      </c>
      <c r="DI43" s="13">
        <f t="shared" ref="DI43" si="213">DI42/27%</f>
        <v>0</v>
      </c>
      <c r="DJ43" s="13">
        <f t="shared" ref="DJ43" si="214">DJ42/27%</f>
        <v>85.185185185185176</v>
      </c>
      <c r="DK43" s="13">
        <f t="shared" ref="DK43" si="215">DK42/27%</f>
        <v>0</v>
      </c>
      <c r="DL43" s="13">
        <f t="shared" ref="DL43" si="216">DL42/27%</f>
        <v>14.814814814814813</v>
      </c>
      <c r="DM43" s="13">
        <f t="shared" ref="DM43" si="217">DM42/27%</f>
        <v>85.185185185185176</v>
      </c>
      <c r="DN43" s="13">
        <f t="shared" ref="DN43" si="218">DN42/27%</f>
        <v>14.814814814814813</v>
      </c>
      <c r="DO43" s="13">
        <f t="shared" ref="DO43" si="219">DO42/27%</f>
        <v>0</v>
      </c>
      <c r="DP43" s="13">
        <f t="shared" ref="DP43" si="220">DP42/27%</f>
        <v>85.185185185185176</v>
      </c>
      <c r="DQ43" s="13">
        <f t="shared" ref="DQ43" si="221">DQ42/27%</f>
        <v>14.814814814814813</v>
      </c>
      <c r="DR43" s="13">
        <f t="shared" ref="DR43" si="222">DR42/27%</f>
        <v>0</v>
      </c>
    </row>
    <row r="45" spans="1:254" x14ac:dyDescent="0.25">
      <c r="B45" s="76" t="s">
        <v>517</v>
      </c>
      <c r="C45" s="77"/>
      <c r="D45" s="77"/>
      <c r="E45" s="78"/>
      <c r="F45" s="16"/>
      <c r="G45" s="16"/>
    </row>
    <row r="46" spans="1:254" x14ac:dyDescent="0.25">
      <c r="B46" s="3" t="s">
        <v>518</v>
      </c>
      <c r="C46" s="26" t="s">
        <v>521</v>
      </c>
      <c r="D46" s="42">
        <f>E46/100*27</f>
        <v>22.999999999999996</v>
      </c>
      <c r="E46" s="23">
        <f>(C43+F43+I43+L43)/4</f>
        <v>85.185185185185176</v>
      </c>
    </row>
    <row r="47" spans="1:254" x14ac:dyDescent="0.25">
      <c r="B47" s="3" t="s">
        <v>519</v>
      </c>
      <c r="C47" s="26" t="s">
        <v>521</v>
      </c>
      <c r="D47" s="42">
        <f>E47/100*27</f>
        <v>4</v>
      </c>
      <c r="E47" s="23">
        <f>(D43+G43+J43+M43)/4</f>
        <v>14.814814814814813</v>
      </c>
    </row>
    <row r="48" spans="1:254" x14ac:dyDescent="0.25">
      <c r="B48" s="3" t="s">
        <v>520</v>
      </c>
      <c r="C48" s="26" t="s">
        <v>521</v>
      </c>
      <c r="D48" s="42">
        <f>E48/100*27</f>
        <v>0</v>
      </c>
      <c r="E48" s="23">
        <f>(E43+H43+K43+N43)/4</f>
        <v>0</v>
      </c>
    </row>
    <row r="49" spans="2:13" x14ac:dyDescent="0.25">
      <c r="B49" s="3"/>
      <c r="C49" s="26"/>
      <c r="D49" s="24">
        <f>SUM(D46:D48)</f>
        <v>26.999999999999996</v>
      </c>
      <c r="E49" s="25">
        <f>SUM(E46:E48)</f>
        <v>99.999999999999986</v>
      </c>
    </row>
    <row r="50" spans="2:13" ht="15" customHeight="1" x14ac:dyDescent="0.25">
      <c r="B50" s="3"/>
      <c r="C50" s="3"/>
      <c r="D50" s="79" t="s">
        <v>19</v>
      </c>
      <c r="E50" s="80"/>
      <c r="F50" s="81" t="s">
        <v>3</v>
      </c>
      <c r="G50" s="82"/>
    </row>
    <row r="51" spans="2:13" x14ac:dyDescent="0.25">
      <c r="B51" s="3" t="s">
        <v>518</v>
      </c>
      <c r="C51" s="26" t="s">
        <v>522</v>
      </c>
      <c r="D51" s="27">
        <f>E51/100*27</f>
        <v>22.999999999999996</v>
      </c>
      <c r="E51" s="23">
        <f>(O43+R43+U43+X43)/4</f>
        <v>85.185185185185176</v>
      </c>
      <c r="F51" s="43">
        <f>G51/100*27</f>
        <v>22.999999999999996</v>
      </c>
      <c r="G51" s="23">
        <f>(AA43+AD43+AG43+AJ43)/4</f>
        <v>85.185185185185176</v>
      </c>
    </row>
    <row r="52" spans="2:13" x14ac:dyDescent="0.25">
      <c r="B52" s="3" t="s">
        <v>519</v>
      </c>
      <c r="C52" s="26" t="s">
        <v>522</v>
      </c>
      <c r="D52" s="27">
        <f>E52/100*27</f>
        <v>3</v>
      </c>
      <c r="E52" s="23">
        <f>(P43+S43+V43+Y43)/4</f>
        <v>11.111111111111111</v>
      </c>
      <c r="F52" s="43">
        <f>G52/100*27</f>
        <v>4</v>
      </c>
      <c r="G52" s="23">
        <f>(AB43+AE43+AH43+AK43)/4</f>
        <v>14.814814814814813</v>
      </c>
    </row>
    <row r="53" spans="2:13" x14ac:dyDescent="0.25">
      <c r="B53" s="3" t="s">
        <v>520</v>
      </c>
      <c r="C53" s="26" t="s">
        <v>522</v>
      </c>
      <c r="D53" s="27">
        <f>E53/100*27</f>
        <v>1</v>
      </c>
      <c r="E53" s="23">
        <f>(Q43+T43+W43+Z43)/4</f>
        <v>3.7037037037037033</v>
      </c>
      <c r="F53" s="43">
        <f>G53/100*27</f>
        <v>0</v>
      </c>
      <c r="G53" s="23">
        <f>(AC43+AF43+AI43+AL43)/4</f>
        <v>0</v>
      </c>
    </row>
    <row r="54" spans="2:13" x14ac:dyDescent="0.25">
      <c r="B54" s="3"/>
      <c r="C54" s="26"/>
      <c r="D54" s="25">
        <f>SUM(D51:D53)</f>
        <v>26.999999999999996</v>
      </c>
      <c r="E54" s="25">
        <f>SUM(E51:E53)</f>
        <v>100</v>
      </c>
      <c r="F54" s="28">
        <f>SUM(F51:F53)</f>
        <v>26.999999999999996</v>
      </c>
      <c r="G54" s="33">
        <f>SUM(G51:G53)</f>
        <v>99.999999999999986</v>
      </c>
    </row>
    <row r="55" spans="2:13" x14ac:dyDescent="0.25">
      <c r="B55" s="3" t="s">
        <v>518</v>
      </c>
      <c r="C55" s="26" t="s">
        <v>523</v>
      </c>
      <c r="D55" s="42">
        <f>E55/100*27</f>
        <v>22.999999999999996</v>
      </c>
      <c r="E55" s="23">
        <f>(AM43+AP43+AS43+AV43)/4</f>
        <v>85.185185185185176</v>
      </c>
    </row>
    <row r="56" spans="2:13" x14ac:dyDescent="0.25">
      <c r="B56" s="3" t="s">
        <v>519</v>
      </c>
      <c r="C56" s="26" t="s">
        <v>523</v>
      </c>
      <c r="D56" s="42">
        <f>E56/100*27</f>
        <v>4</v>
      </c>
      <c r="E56" s="23">
        <f>(AN43+AQ43+AT43+AW43)/4</f>
        <v>14.814814814814813</v>
      </c>
    </row>
    <row r="57" spans="2:13" x14ac:dyDescent="0.25">
      <c r="B57" s="3" t="s">
        <v>520</v>
      </c>
      <c r="C57" s="26" t="s">
        <v>523</v>
      </c>
      <c r="D57" s="42">
        <f>E57/100*27</f>
        <v>0</v>
      </c>
      <c r="E57" s="23">
        <f>(AO43+AR43+AU43+AX43)/4</f>
        <v>0</v>
      </c>
    </row>
    <row r="58" spans="2:13" x14ac:dyDescent="0.25">
      <c r="B58" s="3"/>
      <c r="C58" s="32"/>
      <c r="D58" s="29">
        <f>SUM(D55:D57)</f>
        <v>26.999999999999996</v>
      </c>
      <c r="E58" s="30">
        <f>SUM(E55:E57)</f>
        <v>99.999999999999986</v>
      </c>
      <c r="F58" s="31"/>
    </row>
    <row r="59" spans="2:13" x14ac:dyDescent="0.25">
      <c r="B59" s="3"/>
      <c r="C59" s="26"/>
      <c r="D59" s="79" t="s">
        <v>61</v>
      </c>
      <c r="E59" s="80"/>
      <c r="F59" s="79" t="s">
        <v>45</v>
      </c>
      <c r="G59" s="80"/>
      <c r="H59" s="83" t="s">
        <v>76</v>
      </c>
      <c r="I59" s="84"/>
      <c r="J59" s="71" t="s">
        <v>88</v>
      </c>
      <c r="K59" s="71"/>
      <c r="L59" s="71" t="s">
        <v>46</v>
      </c>
      <c r="M59" s="71"/>
    </row>
    <row r="60" spans="2:13" x14ac:dyDescent="0.25">
      <c r="B60" s="3" t="s">
        <v>518</v>
      </c>
      <c r="C60" s="26" t="s">
        <v>524</v>
      </c>
      <c r="D60" s="42">
        <f>E60/100*27</f>
        <v>22.999999999999996</v>
      </c>
      <c r="E60" s="23">
        <f>(AY43+BB43+BE43+BH43)/4</f>
        <v>85.185185185185176</v>
      </c>
      <c r="F60" s="42">
        <f>G60/100*27</f>
        <v>22.999999999999996</v>
      </c>
      <c r="G60" s="23">
        <f>(BK43+BN43+BQ43+BT43)/4</f>
        <v>85.185185185185176</v>
      </c>
      <c r="H60" s="42">
        <f>I60/100*27</f>
        <v>22.999999999999996</v>
      </c>
      <c r="I60" s="23">
        <f>(BW43+BZ43+CC43+CF43)/4</f>
        <v>85.185185185185176</v>
      </c>
      <c r="J60" s="42">
        <f>K60/100*27</f>
        <v>22.999999999999996</v>
      </c>
      <c r="K60" s="23">
        <f>(CI43+CL43+CO43+CR43)/4</f>
        <v>85.185185185185176</v>
      </c>
      <c r="L60" s="42">
        <f>M60/100*27</f>
        <v>22.999999999999996</v>
      </c>
      <c r="M60" s="23">
        <f>(CU43+CX43+DA43+DD43)/4</f>
        <v>85.185185185185176</v>
      </c>
    </row>
    <row r="61" spans="2:13" x14ac:dyDescent="0.25">
      <c r="B61" s="3" t="s">
        <v>519</v>
      </c>
      <c r="C61" s="26" t="s">
        <v>524</v>
      </c>
      <c r="D61" s="42">
        <f>E61/100*27</f>
        <v>3</v>
      </c>
      <c r="E61" s="23">
        <f>(AZ43+BC43+BF43+BI43)/4</f>
        <v>11.111111111111111</v>
      </c>
      <c r="F61" s="42">
        <f>G61/100*27</f>
        <v>4</v>
      </c>
      <c r="G61" s="23">
        <f>(BL43+BO43+BR43+BU43)/4</f>
        <v>14.814814814814813</v>
      </c>
      <c r="H61" s="42">
        <f>I61/100*27</f>
        <v>4</v>
      </c>
      <c r="I61" s="23">
        <f>(BX43+CA43+CD43+CG43)/4</f>
        <v>14.814814814814813</v>
      </c>
      <c r="J61" s="42">
        <f>K61/100*27</f>
        <v>4</v>
      </c>
      <c r="K61" s="23">
        <f>(CJ43+CM43+CP43+CS43)/4</f>
        <v>14.814814814814813</v>
      </c>
      <c r="L61" s="42">
        <f>M61/100*27</f>
        <v>4</v>
      </c>
      <c r="M61" s="23">
        <f>(CV43+CY43+DB43+DE43)/4</f>
        <v>14.814814814814813</v>
      </c>
    </row>
    <row r="62" spans="2:13" x14ac:dyDescent="0.25">
      <c r="B62" s="3" t="s">
        <v>520</v>
      </c>
      <c r="C62" s="26" t="s">
        <v>524</v>
      </c>
      <c r="D62" s="42">
        <f>E62/100*27</f>
        <v>1</v>
      </c>
      <c r="E62" s="23">
        <f>(BA43+BD43+BG43+BJ43)/4</f>
        <v>3.7037037037037033</v>
      </c>
      <c r="F62" s="42">
        <f>G62/100*27</f>
        <v>0</v>
      </c>
      <c r="G62" s="23">
        <f>(BM43+BP43+BS43+BV43)/4</f>
        <v>0</v>
      </c>
      <c r="H62" s="42">
        <f>I62/100*27</f>
        <v>0</v>
      </c>
      <c r="I62" s="23">
        <f>(BY43+CB43+CE43+CH43)/4</f>
        <v>0</v>
      </c>
      <c r="J62" s="42">
        <f>K62/100*27</f>
        <v>0</v>
      </c>
      <c r="K62" s="23">
        <f>(CK43+CN43+CQ43+CT43)/4</f>
        <v>0</v>
      </c>
      <c r="L62" s="42">
        <f>M62/100*27</f>
        <v>0</v>
      </c>
      <c r="M62" s="23">
        <f>(CW43+CZ43+DC43+DF43)/4</f>
        <v>0</v>
      </c>
    </row>
    <row r="63" spans="2:13" x14ac:dyDescent="0.25">
      <c r="B63" s="3"/>
      <c r="C63" s="26"/>
      <c r="D63" s="24">
        <f>SUM(D60:D62)</f>
        <v>26.999999999999996</v>
      </c>
      <c r="E63" s="24">
        <f>SUM(E60:E62)</f>
        <v>100</v>
      </c>
      <c r="F63" s="24">
        <f t="shared" ref="F63:M63" si="223">SUM(F60:F62)</f>
        <v>26.999999999999996</v>
      </c>
      <c r="G63" s="24">
        <f t="shared" si="223"/>
        <v>99.999999999999986</v>
      </c>
      <c r="H63" s="24">
        <f t="shared" si="223"/>
        <v>26.999999999999996</v>
      </c>
      <c r="I63" s="24">
        <f t="shared" si="223"/>
        <v>99.999999999999986</v>
      </c>
      <c r="J63" s="24">
        <f t="shared" si="223"/>
        <v>26.999999999999996</v>
      </c>
      <c r="K63" s="24">
        <f t="shared" si="223"/>
        <v>99.999999999999986</v>
      </c>
      <c r="L63" s="24">
        <f t="shared" si="223"/>
        <v>26.999999999999996</v>
      </c>
      <c r="M63" s="24">
        <f t="shared" si="223"/>
        <v>99.999999999999986</v>
      </c>
    </row>
    <row r="64" spans="2:13" x14ac:dyDescent="0.25">
      <c r="B64" s="3" t="s">
        <v>518</v>
      </c>
      <c r="C64" s="26" t="s">
        <v>525</v>
      </c>
      <c r="D64" s="42">
        <f>E64/100*27</f>
        <v>22.999999999999996</v>
      </c>
      <c r="E64" s="23">
        <f>(DG43+DJ43+DM43+DP43)/4</f>
        <v>85.185185185185176</v>
      </c>
    </row>
    <row r="65" spans="2:5" x14ac:dyDescent="0.25">
      <c r="B65" s="3" t="s">
        <v>519</v>
      </c>
      <c r="C65" s="26" t="s">
        <v>525</v>
      </c>
      <c r="D65" s="42">
        <f>E65/100*27</f>
        <v>3</v>
      </c>
      <c r="E65" s="23">
        <f>(DH43+DK43+DN43+DQ43)/4</f>
        <v>11.111111111111111</v>
      </c>
    </row>
    <row r="66" spans="2:5" x14ac:dyDescent="0.25">
      <c r="B66" s="3" t="s">
        <v>520</v>
      </c>
      <c r="C66" s="26" t="s">
        <v>525</v>
      </c>
      <c r="D66" s="42">
        <f>E66/100*27</f>
        <v>1</v>
      </c>
      <c r="E66" s="23">
        <f>(DI43+DL43+DO43+DR43)/4</f>
        <v>3.7037037037037033</v>
      </c>
    </row>
    <row r="67" spans="2:5" x14ac:dyDescent="0.25">
      <c r="B67" s="3"/>
      <c r="C67" s="26"/>
      <c r="D67" s="24">
        <f>SUM(D64:D66)</f>
        <v>26.999999999999996</v>
      </c>
      <c r="E67" s="24">
        <f>SUM(E64:E66)</f>
        <v>100</v>
      </c>
    </row>
  </sheetData>
  <mergeCells count="109">
    <mergeCell ref="L59:M59"/>
    <mergeCell ref="A42:B42"/>
    <mergeCell ref="A43:B43"/>
    <mergeCell ref="B45:E45"/>
    <mergeCell ref="D50:E50"/>
    <mergeCell ref="F50:G50"/>
    <mergeCell ref="D59:E59"/>
    <mergeCell ref="F59:G59"/>
    <mergeCell ref="H59:I59"/>
    <mergeCell ref="J59:K59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CI12:CK12"/>
    <mergeCell ref="BW12:BY12"/>
    <mergeCell ref="BZ12:CB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A2:Q2"/>
    <mergeCell ref="DP2:DQ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F13:CH13"/>
    <mergeCell ref="CI13:CK13"/>
    <mergeCell ref="CL13:CN13"/>
    <mergeCell ref="BN13:BP13"/>
    <mergeCell ref="AY12:BA12"/>
    <mergeCell ref="BT12:BV12"/>
    <mergeCell ref="CC12:CE12"/>
    <mergeCell ref="CF12:CH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8" zoomScale="60" zoomScaleNormal="60" workbookViewId="0">
      <selection activeCell="I32" sqref="I3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56</v>
      </c>
      <c r="B1" s="10" t="s">
        <v>180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61" t="s">
        <v>842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"/>
      <c r="S2" s="6"/>
      <c r="T2" s="6"/>
      <c r="U2" s="6"/>
      <c r="V2" s="6"/>
      <c r="FI2" s="62" t="s">
        <v>815</v>
      </c>
      <c r="FJ2" s="6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63" t="s">
        <v>0</v>
      </c>
      <c r="B4" s="63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86" t="s">
        <v>2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69" t="s">
        <v>35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89" t="s">
        <v>44</v>
      </c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1"/>
      <c r="EW4" s="71" t="s">
        <v>50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customHeight="1" x14ac:dyDescent="0.25">
      <c r="A5" s="63"/>
      <c r="B5" s="63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 t="s">
        <v>19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232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5" t="s">
        <v>233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61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70" t="s">
        <v>658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76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92" t="s">
        <v>88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70" t="s">
        <v>46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67" t="s">
        <v>51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63"/>
      <c r="B6" s="63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41"/>
      <c r="S6" s="41"/>
      <c r="T6" s="41"/>
      <c r="U6" s="41"/>
      <c r="V6" s="41"/>
      <c r="W6" s="41"/>
      <c r="X6" s="41"/>
      <c r="Y6" s="41"/>
      <c r="Z6" s="41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63"/>
      <c r="B7" s="6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41"/>
      <c r="S7" s="41"/>
      <c r="T7" s="41"/>
      <c r="U7" s="41"/>
      <c r="V7" s="41"/>
      <c r="W7" s="41"/>
      <c r="X7" s="41"/>
      <c r="Y7" s="41"/>
      <c r="Z7" s="41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63"/>
      <c r="B8" s="6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41"/>
      <c r="S8" s="41"/>
      <c r="T8" s="41"/>
      <c r="U8" s="41"/>
      <c r="V8" s="41"/>
      <c r="W8" s="41"/>
      <c r="X8" s="41"/>
      <c r="Y8" s="41"/>
      <c r="Z8" s="41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63"/>
      <c r="B9" s="6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41"/>
      <c r="S9" s="41"/>
      <c r="T9" s="41"/>
      <c r="U9" s="41"/>
      <c r="V9" s="41"/>
      <c r="W9" s="41"/>
      <c r="X9" s="41"/>
      <c r="Y9" s="41"/>
      <c r="Z9" s="41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63"/>
      <c r="B10" s="6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41"/>
      <c r="S10" s="41"/>
      <c r="T10" s="41"/>
      <c r="U10" s="41"/>
      <c r="V10" s="41"/>
      <c r="W10" s="41"/>
      <c r="X10" s="41"/>
      <c r="Y10" s="41"/>
      <c r="Z10" s="41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63"/>
      <c r="B11" s="63"/>
      <c r="C11" s="65" t="s">
        <v>181</v>
      </c>
      <c r="D11" s="65" t="s">
        <v>5</v>
      </c>
      <c r="E11" s="65" t="s">
        <v>6</v>
      </c>
      <c r="F11" s="65" t="s">
        <v>220</v>
      </c>
      <c r="G11" s="65" t="s">
        <v>7</v>
      </c>
      <c r="H11" s="65" t="s">
        <v>8</v>
      </c>
      <c r="I11" s="65" t="s">
        <v>182</v>
      </c>
      <c r="J11" s="65" t="s">
        <v>9</v>
      </c>
      <c r="K11" s="65" t="s">
        <v>10</v>
      </c>
      <c r="L11" s="65" t="s">
        <v>183</v>
      </c>
      <c r="M11" s="65" t="s">
        <v>9</v>
      </c>
      <c r="N11" s="65" t="s">
        <v>10</v>
      </c>
      <c r="O11" s="65" t="s">
        <v>184</v>
      </c>
      <c r="P11" s="65" t="s">
        <v>11</v>
      </c>
      <c r="Q11" s="65" t="s">
        <v>4</v>
      </c>
      <c r="R11" s="65" t="s">
        <v>185</v>
      </c>
      <c r="S11" s="65"/>
      <c r="T11" s="65"/>
      <c r="U11" s="65" t="s">
        <v>617</v>
      </c>
      <c r="V11" s="65"/>
      <c r="W11" s="65"/>
      <c r="X11" s="65" t="s">
        <v>618</v>
      </c>
      <c r="Y11" s="65"/>
      <c r="Z11" s="65"/>
      <c r="AA11" s="67" t="s">
        <v>619</v>
      </c>
      <c r="AB11" s="67"/>
      <c r="AC11" s="67"/>
      <c r="AD11" s="65" t="s">
        <v>186</v>
      </c>
      <c r="AE11" s="65"/>
      <c r="AF11" s="65"/>
      <c r="AG11" s="65" t="s">
        <v>187</v>
      </c>
      <c r="AH11" s="65"/>
      <c r="AI11" s="65"/>
      <c r="AJ11" s="67" t="s">
        <v>188</v>
      </c>
      <c r="AK11" s="67"/>
      <c r="AL11" s="67"/>
      <c r="AM11" s="65" t="s">
        <v>189</v>
      </c>
      <c r="AN11" s="65"/>
      <c r="AO11" s="65"/>
      <c r="AP11" s="65" t="s">
        <v>190</v>
      </c>
      <c r="AQ11" s="65"/>
      <c r="AR11" s="65"/>
      <c r="AS11" s="65" t="s">
        <v>191</v>
      </c>
      <c r="AT11" s="65"/>
      <c r="AU11" s="65"/>
      <c r="AV11" s="65" t="s">
        <v>192</v>
      </c>
      <c r="AW11" s="65"/>
      <c r="AX11" s="65"/>
      <c r="AY11" s="65" t="s">
        <v>221</v>
      </c>
      <c r="AZ11" s="65"/>
      <c r="BA11" s="65"/>
      <c r="BB11" s="65" t="s">
        <v>193</v>
      </c>
      <c r="BC11" s="65"/>
      <c r="BD11" s="65"/>
      <c r="BE11" s="65" t="s">
        <v>641</v>
      </c>
      <c r="BF11" s="65"/>
      <c r="BG11" s="65"/>
      <c r="BH11" s="65" t="s">
        <v>194</v>
      </c>
      <c r="BI11" s="65"/>
      <c r="BJ11" s="65"/>
      <c r="BK11" s="67" t="s">
        <v>195</v>
      </c>
      <c r="BL11" s="67"/>
      <c r="BM11" s="67"/>
      <c r="BN11" s="67" t="s">
        <v>222</v>
      </c>
      <c r="BO11" s="67"/>
      <c r="BP11" s="67"/>
      <c r="BQ11" s="67" t="s">
        <v>196</v>
      </c>
      <c r="BR11" s="67"/>
      <c r="BS11" s="67"/>
      <c r="BT11" s="67" t="s">
        <v>197</v>
      </c>
      <c r="BU11" s="67"/>
      <c r="BV11" s="67"/>
      <c r="BW11" s="67" t="s">
        <v>198</v>
      </c>
      <c r="BX11" s="67"/>
      <c r="BY11" s="67"/>
      <c r="BZ11" s="67" t="s">
        <v>199</v>
      </c>
      <c r="CA11" s="67"/>
      <c r="CB11" s="67"/>
      <c r="CC11" s="67" t="s">
        <v>223</v>
      </c>
      <c r="CD11" s="67"/>
      <c r="CE11" s="67"/>
      <c r="CF11" s="67" t="s">
        <v>200</v>
      </c>
      <c r="CG11" s="67"/>
      <c r="CH11" s="67"/>
      <c r="CI11" s="67" t="s">
        <v>201</v>
      </c>
      <c r="CJ11" s="67"/>
      <c r="CK11" s="67"/>
      <c r="CL11" s="67" t="s">
        <v>202</v>
      </c>
      <c r="CM11" s="67"/>
      <c r="CN11" s="67"/>
      <c r="CO11" s="67" t="s">
        <v>203</v>
      </c>
      <c r="CP11" s="67"/>
      <c r="CQ11" s="67"/>
      <c r="CR11" s="67" t="s">
        <v>204</v>
      </c>
      <c r="CS11" s="67"/>
      <c r="CT11" s="67"/>
      <c r="CU11" s="67" t="s">
        <v>205</v>
      </c>
      <c r="CV11" s="67"/>
      <c r="CW11" s="67"/>
      <c r="CX11" s="67" t="s">
        <v>206</v>
      </c>
      <c r="CY11" s="67"/>
      <c r="CZ11" s="67"/>
      <c r="DA11" s="67" t="s">
        <v>207</v>
      </c>
      <c r="DB11" s="67"/>
      <c r="DC11" s="67"/>
      <c r="DD11" s="67" t="s">
        <v>208</v>
      </c>
      <c r="DE11" s="67"/>
      <c r="DF11" s="67"/>
      <c r="DG11" s="67" t="s">
        <v>224</v>
      </c>
      <c r="DH11" s="67"/>
      <c r="DI11" s="67"/>
      <c r="DJ11" s="67" t="s">
        <v>209</v>
      </c>
      <c r="DK11" s="67"/>
      <c r="DL11" s="67"/>
      <c r="DM11" s="67" t="s">
        <v>210</v>
      </c>
      <c r="DN11" s="67"/>
      <c r="DO11" s="67"/>
      <c r="DP11" s="67" t="s">
        <v>211</v>
      </c>
      <c r="DQ11" s="67"/>
      <c r="DR11" s="67"/>
      <c r="DS11" s="67" t="s">
        <v>212</v>
      </c>
      <c r="DT11" s="67"/>
      <c r="DU11" s="67"/>
      <c r="DV11" s="67" t="s">
        <v>213</v>
      </c>
      <c r="DW11" s="67"/>
      <c r="DX11" s="67"/>
      <c r="DY11" s="67" t="s">
        <v>214</v>
      </c>
      <c r="DZ11" s="67"/>
      <c r="EA11" s="67"/>
      <c r="EB11" s="67" t="s">
        <v>215</v>
      </c>
      <c r="EC11" s="67"/>
      <c r="ED11" s="67"/>
      <c r="EE11" s="67" t="s">
        <v>225</v>
      </c>
      <c r="EF11" s="67"/>
      <c r="EG11" s="67"/>
      <c r="EH11" s="67" t="s">
        <v>226</v>
      </c>
      <c r="EI11" s="67"/>
      <c r="EJ11" s="67"/>
      <c r="EK11" s="67" t="s">
        <v>227</v>
      </c>
      <c r="EL11" s="67"/>
      <c r="EM11" s="67"/>
      <c r="EN11" s="67" t="s">
        <v>228</v>
      </c>
      <c r="EO11" s="67"/>
      <c r="EP11" s="67"/>
      <c r="EQ11" s="67" t="s">
        <v>229</v>
      </c>
      <c r="ER11" s="67"/>
      <c r="ES11" s="67"/>
      <c r="ET11" s="67" t="s">
        <v>230</v>
      </c>
      <c r="EU11" s="67"/>
      <c r="EV11" s="67"/>
      <c r="EW11" s="67" t="s">
        <v>216</v>
      </c>
      <c r="EX11" s="67"/>
      <c r="EY11" s="67"/>
      <c r="EZ11" s="67" t="s">
        <v>231</v>
      </c>
      <c r="FA11" s="67"/>
      <c r="FB11" s="67"/>
      <c r="FC11" s="67" t="s">
        <v>217</v>
      </c>
      <c r="FD11" s="67"/>
      <c r="FE11" s="67"/>
      <c r="FF11" s="67" t="s">
        <v>218</v>
      </c>
      <c r="FG11" s="67"/>
      <c r="FH11" s="67"/>
      <c r="FI11" s="67" t="s">
        <v>219</v>
      </c>
      <c r="FJ11" s="67"/>
      <c r="FK11" s="67"/>
    </row>
    <row r="12" spans="1:254" ht="79.5" customHeight="1" x14ac:dyDescent="0.25">
      <c r="A12" s="63"/>
      <c r="B12" s="63"/>
      <c r="C12" s="66" t="s">
        <v>599</v>
      </c>
      <c r="D12" s="66"/>
      <c r="E12" s="66"/>
      <c r="F12" s="66" t="s">
        <v>603</v>
      </c>
      <c r="G12" s="66"/>
      <c r="H12" s="66"/>
      <c r="I12" s="66" t="s">
        <v>607</v>
      </c>
      <c r="J12" s="66"/>
      <c r="K12" s="66"/>
      <c r="L12" s="66" t="s">
        <v>611</v>
      </c>
      <c r="M12" s="66"/>
      <c r="N12" s="66"/>
      <c r="O12" s="66" t="s">
        <v>613</v>
      </c>
      <c r="P12" s="66"/>
      <c r="Q12" s="66"/>
      <c r="R12" s="66" t="s">
        <v>616</v>
      </c>
      <c r="S12" s="66"/>
      <c r="T12" s="66"/>
      <c r="U12" s="66" t="s">
        <v>239</v>
      </c>
      <c r="V12" s="66"/>
      <c r="W12" s="66"/>
      <c r="X12" s="66" t="s">
        <v>242</v>
      </c>
      <c r="Y12" s="66"/>
      <c r="Z12" s="66"/>
      <c r="AA12" s="66" t="s">
        <v>620</v>
      </c>
      <c r="AB12" s="66"/>
      <c r="AC12" s="66"/>
      <c r="AD12" s="66" t="s">
        <v>624</v>
      </c>
      <c r="AE12" s="66"/>
      <c r="AF12" s="66"/>
      <c r="AG12" s="66" t="s">
        <v>625</v>
      </c>
      <c r="AH12" s="66"/>
      <c r="AI12" s="66"/>
      <c r="AJ12" s="66" t="s">
        <v>629</v>
      </c>
      <c r="AK12" s="66"/>
      <c r="AL12" s="66"/>
      <c r="AM12" s="66" t="s">
        <v>633</v>
      </c>
      <c r="AN12" s="66"/>
      <c r="AO12" s="66"/>
      <c r="AP12" s="66" t="s">
        <v>637</v>
      </c>
      <c r="AQ12" s="66"/>
      <c r="AR12" s="66"/>
      <c r="AS12" s="66" t="s">
        <v>638</v>
      </c>
      <c r="AT12" s="66"/>
      <c r="AU12" s="66"/>
      <c r="AV12" s="66" t="s">
        <v>642</v>
      </c>
      <c r="AW12" s="66"/>
      <c r="AX12" s="66"/>
      <c r="AY12" s="66" t="s">
        <v>643</v>
      </c>
      <c r="AZ12" s="66"/>
      <c r="BA12" s="66"/>
      <c r="BB12" s="66" t="s">
        <v>644</v>
      </c>
      <c r="BC12" s="66"/>
      <c r="BD12" s="66"/>
      <c r="BE12" s="66" t="s">
        <v>645</v>
      </c>
      <c r="BF12" s="66"/>
      <c r="BG12" s="66"/>
      <c r="BH12" s="66" t="s">
        <v>646</v>
      </c>
      <c r="BI12" s="66"/>
      <c r="BJ12" s="66"/>
      <c r="BK12" s="66" t="s">
        <v>257</v>
      </c>
      <c r="BL12" s="66"/>
      <c r="BM12" s="66"/>
      <c r="BN12" s="66" t="s">
        <v>259</v>
      </c>
      <c r="BO12" s="66"/>
      <c r="BP12" s="66"/>
      <c r="BQ12" s="66" t="s">
        <v>650</v>
      </c>
      <c r="BR12" s="66"/>
      <c r="BS12" s="66"/>
      <c r="BT12" s="66" t="s">
        <v>651</v>
      </c>
      <c r="BU12" s="66"/>
      <c r="BV12" s="66"/>
      <c r="BW12" s="66" t="s">
        <v>652</v>
      </c>
      <c r="BX12" s="66"/>
      <c r="BY12" s="66"/>
      <c r="BZ12" s="66" t="s">
        <v>653</v>
      </c>
      <c r="CA12" s="66"/>
      <c r="CB12" s="66"/>
      <c r="CC12" s="66" t="s">
        <v>269</v>
      </c>
      <c r="CD12" s="66"/>
      <c r="CE12" s="66"/>
      <c r="CF12" s="85" t="s">
        <v>272</v>
      </c>
      <c r="CG12" s="85"/>
      <c r="CH12" s="85"/>
      <c r="CI12" s="66" t="s">
        <v>276</v>
      </c>
      <c r="CJ12" s="66"/>
      <c r="CK12" s="66"/>
      <c r="CL12" s="66" t="s">
        <v>808</v>
      </c>
      <c r="CM12" s="66"/>
      <c r="CN12" s="66"/>
      <c r="CO12" s="66" t="s">
        <v>282</v>
      </c>
      <c r="CP12" s="66"/>
      <c r="CQ12" s="66"/>
      <c r="CR12" s="85" t="s">
        <v>285</v>
      </c>
      <c r="CS12" s="85"/>
      <c r="CT12" s="85"/>
      <c r="CU12" s="66" t="s">
        <v>288</v>
      </c>
      <c r="CV12" s="66"/>
      <c r="CW12" s="66"/>
      <c r="CX12" s="66" t="s">
        <v>290</v>
      </c>
      <c r="CY12" s="66"/>
      <c r="CZ12" s="66"/>
      <c r="DA12" s="66" t="s">
        <v>294</v>
      </c>
      <c r="DB12" s="66"/>
      <c r="DC12" s="66"/>
      <c r="DD12" s="85" t="s">
        <v>298</v>
      </c>
      <c r="DE12" s="85"/>
      <c r="DF12" s="85"/>
      <c r="DG12" s="85" t="s">
        <v>300</v>
      </c>
      <c r="DH12" s="85"/>
      <c r="DI12" s="85"/>
      <c r="DJ12" s="85" t="s">
        <v>304</v>
      </c>
      <c r="DK12" s="85"/>
      <c r="DL12" s="85"/>
      <c r="DM12" s="85" t="s">
        <v>308</v>
      </c>
      <c r="DN12" s="85"/>
      <c r="DO12" s="85"/>
      <c r="DP12" s="85" t="s">
        <v>312</v>
      </c>
      <c r="DQ12" s="85"/>
      <c r="DR12" s="85"/>
      <c r="DS12" s="85" t="s">
        <v>315</v>
      </c>
      <c r="DT12" s="85"/>
      <c r="DU12" s="85"/>
      <c r="DV12" s="85" t="s">
        <v>318</v>
      </c>
      <c r="DW12" s="85"/>
      <c r="DX12" s="85"/>
      <c r="DY12" s="85" t="s">
        <v>322</v>
      </c>
      <c r="DZ12" s="85"/>
      <c r="EA12" s="85"/>
      <c r="EB12" s="85" t="s">
        <v>324</v>
      </c>
      <c r="EC12" s="85"/>
      <c r="ED12" s="85"/>
      <c r="EE12" s="85" t="s">
        <v>662</v>
      </c>
      <c r="EF12" s="85"/>
      <c r="EG12" s="85"/>
      <c r="EH12" s="85" t="s">
        <v>326</v>
      </c>
      <c r="EI12" s="85"/>
      <c r="EJ12" s="85"/>
      <c r="EK12" s="85" t="s">
        <v>328</v>
      </c>
      <c r="EL12" s="85"/>
      <c r="EM12" s="85"/>
      <c r="EN12" s="85" t="s">
        <v>671</v>
      </c>
      <c r="EO12" s="85"/>
      <c r="EP12" s="85"/>
      <c r="EQ12" s="85" t="s">
        <v>673</v>
      </c>
      <c r="ER12" s="85"/>
      <c r="ES12" s="85"/>
      <c r="ET12" s="85" t="s">
        <v>330</v>
      </c>
      <c r="EU12" s="85"/>
      <c r="EV12" s="85"/>
      <c r="EW12" s="85" t="s">
        <v>331</v>
      </c>
      <c r="EX12" s="85"/>
      <c r="EY12" s="85"/>
      <c r="EZ12" s="85" t="s">
        <v>677</v>
      </c>
      <c r="FA12" s="85"/>
      <c r="FB12" s="85"/>
      <c r="FC12" s="85" t="s">
        <v>681</v>
      </c>
      <c r="FD12" s="85"/>
      <c r="FE12" s="85"/>
      <c r="FF12" s="85" t="s">
        <v>683</v>
      </c>
      <c r="FG12" s="85"/>
      <c r="FH12" s="85"/>
      <c r="FI12" s="85" t="s">
        <v>687</v>
      </c>
      <c r="FJ12" s="85"/>
      <c r="FK12" s="85"/>
    </row>
    <row r="13" spans="1:254" ht="180.75" x14ac:dyDescent="0.25">
      <c r="A13" s="63"/>
      <c r="B13" s="63"/>
      <c r="C13" s="38" t="s">
        <v>601</v>
      </c>
      <c r="D13" s="38" t="s">
        <v>600</v>
      </c>
      <c r="E13" s="38" t="s">
        <v>602</v>
      </c>
      <c r="F13" s="38" t="s">
        <v>604</v>
      </c>
      <c r="G13" s="38" t="s">
        <v>605</v>
      </c>
      <c r="H13" s="38" t="s">
        <v>606</v>
      </c>
      <c r="I13" s="38" t="s">
        <v>608</v>
      </c>
      <c r="J13" s="38" t="s">
        <v>609</v>
      </c>
      <c r="K13" s="38" t="s">
        <v>610</v>
      </c>
      <c r="L13" s="38" t="s">
        <v>612</v>
      </c>
      <c r="M13" s="38" t="s">
        <v>236</v>
      </c>
      <c r="N13" s="38" t="s">
        <v>96</v>
      </c>
      <c r="O13" s="38" t="s">
        <v>614</v>
      </c>
      <c r="P13" s="38" t="s">
        <v>615</v>
      </c>
      <c r="Q13" s="38" t="s">
        <v>235</v>
      </c>
      <c r="R13" s="38" t="s">
        <v>31</v>
      </c>
      <c r="S13" s="38" t="s">
        <v>32</v>
      </c>
      <c r="T13" s="38" t="s">
        <v>107</v>
      </c>
      <c r="U13" s="38" t="s">
        <v>240</v>
      </c>
      <c r="V13" s="38" t="s">
        <v>241</v>
      </c>
      <c r="W13" s="38" t="s">
        <v>26</v>
      </c>
      <c r="X13" s="38" t="s">
        <v>243</v>
      </c>
      <c r="Y13" s="38" t="s">
        <v>244</v>
      </c>
      <c r="Z13" s="38" t="s">
        <v>245</v>
      </c>
      <c r="AA13" s="38" t="s">
        <v>621</v>
      </c>
      <c r="AB13" s="38" t="s">
        <v>622</v>
      </c>
      <c r="AC13" s="38" t="s">
        <v>623</v>
      </c>
      <c r="AD13" s="38" t="s">
        <v>31</v>
      </c>
      <c r="AE13" s="38" t="s">
        <v>249</v>
      </c>
      <c r="AF13" s="38" t="s">
        <v>33</v>
      </c>
      <c r="AG13" s="38" t="s">
        <v>626</v>
      </c>
      <c r="AH13" s="38" t="s">
        <v>627</v>
      </c>
      <c r="AI13" s="38" t="s">
        <v>628</v>
      </c>
      <c r="AJ13" s="38" t="s">
        <v>630</v>
      </c>
      <c r="AK13" s="38" t="s">
        <v>631</v>
      </c>
      <c r="AL13" s="38" t="s">
        <v>632</v>
      </c>
      <c r="AM13" s="38" t="s">
        <v>634</v>
      </c>
      <c r="AN13" s="38" t="s">
        <v>635</v>
      </c>
      <c r="AO13" s="38" t="s">
        <v>636</v>
      </c>
      <c r="AP13" s="38" t="s">
        <v>117</v>
      </c>
      <c r="AQ13" s="38" t="s">
        <v>118</v>
      </c>
      <c r="AR13" s="38" t="s">
        <v>107</v>
      </c>
      <c r="AS13" s="38" t="s">
        <v>639</v>
      </c>
      <c r="AT13" s="38" t="s">
        <v>251</v>
      </c>
      <c r="AU13" s="38" t="s">
        <v>640</v>
      </c>
      <c r="AV13" s="38" t="s">
        <v>31</v>
      </c>
      <c r="AW13" s="38" t="s">
        <v>32</v>
      </c>
      <c r="AX13" s="38" t="s">
        <v>107</v>
      </c>
      <c r="AY13" s="38" t="s">
        <v>28</v>
      </c>
      <c r="AZ13" s="38" t="s">
        <v>178</v>
      </c>
      <c r="BA13" s="38" t="s">
        <v>30</v>
      </c>
      <c r="BB13" s="38" t="s">
        <v>252</v>
      </c>
      <c r="BC13" s="38" t="s">
        <v>253</v>
      </c>
      <c r="BD13" s="38" t="s">
        <v>254</v>
      </c>
      <c r="BE13" s="38" t="s">
        <v>246</v>
      </c>
      <c r="BF13" s="38" t="s">
        <v>247</v>
      </c>
      <c r="BG13" s="38" t="s">
        <v>248</v>
      </c>
      <c r="BH13" s="38" t="s">
        <v>281</v>
      </c>
      <c r="BI13" s="38" t="s">
        <v>118</v>
      </c>
      <c r="BJ13" s="38" t="s">
        <v>256</v>
      </c>
      <c r="BK13" s="38" t="s">
        <v>258</v>
      </c>
      <c r="BL13" s="38" t="s">
        <v>158</v>
      </c>
      <c r="BM13" s="38" t="s">
        <v>157</v>
      </c>
      <c r="BN13" s="38" t="s">
        <v>647</v>
      </c>
      <c r="BO13" s="38" t="s">
        <v>648</v>
      </c>
      <c r="BP13" s="38" t="s">
        <v>649</v>
      </c>
      <c r="BQ13" s="38" t="s">
        <v>260</v>
      </c>
      <c r="BR13" s="38" t="s">
        <v>261</v>
      </c>
      <c r="BS13" s="38" t="s">
        <v>123</v>
      </c>
      <c r="BT13" s="38" t="s">
        <v>262</v>
      </c>
      <c r="BU13" s="38" t="s">
        <v>263</v>
      </c>
      <c r="BV13" s="38" t="s">
        <v>264</v>
      </c>
      <c r="BW13" s="38" t="s">
        <v>265</v>
      </c>
      <c r="BX13" s="38" t="s">
        <v>266</v>
      </c>
      <c r="BY13" s="38" t="s">
        <v>267</v>
      </c>
      <c r="BZ13" s="38" t="s">
        <v>38</v>
      </c>
      <c r="CA13" s="38" t="s">
        <v>39</v>
      </c>
      <c r="CB13" s="38" t="s">
        <v>268</v>
      </c>
      <c r="CC13" s="38" t="s">
        <v>270</v>
      </c>
      <c r="CD13" s="38" t="s">
        <v>174</v>
      </c>
      <c r="CE13" s="38" t="s">
        <v>271</v>
      </c>
      <c r="CF13" s="39" t="s">
        <v>273</v>
      </c>
      <c r="CG13" s="39" t="s">
        <v>274</v>
      </c>
      <c r="CH13" s="39" t="s">
        <v>275</v>
      </c>
      <c r="CI13" s="38" t="s">
        <v>277</v>
      </c>
      <c r="CJ13" s="38" t="s">
        <v>278</v>
      </c>
      <c r="CK13" s="38" t="s">
        <v>279</v>
      </c>
      <c r="CL13" s="38" t="s">
        <v>280</v>
      </c>
      <c r="CM13" s="38" t="s">
        <v>654</v>
      </c>
      <c r="CN13" s="38" t="s">
        <v>655</v>
      </c>
      <c r="CO13" s="38" t="s">
        <v>283</v>
      </c>
      <c r="CP13" s="38" t="s">
        <v>112</v>
      </c>
      <c r="CQ13" s="38" t="s">
        <v>40</v>
      </c>
      <c r="CR13" s="39" t="s">
        <v>286</v>
      </c>
      <c r="CS13" s="39" t="s">
        <v>47</v>
      </c>
      <c r="CT13" s="39" t="s">
        <v>287</v>
      </c>
      <c r="CU13" s="38" t="s">
        <v>289</v>
      </c>
      <c r="CV13" s="38" t="s">
        <v>656</v>
      </c>
      <c r="CW13" s="38" t="s">
        <v>657</v>
      </c>
      <c r="CX13" s="38" t="s">
        <v>291</v>
      </c>
      <c r="CY13" s="38" t="s">
        <v>292</v>
      </c>
      <c r="CZ13" s="38" t="s">
        <v>293</v>
      </c>
      <c r="DA13" s="38" t="s">
        <v>295</v>
      </c>
      <c r="DB13" s="38" t="s">
        <v>296</v>
      </c>
      <c r="DC13" s="38" t="s">
        <v>297</v>
      </c>
      <c r="DD13" s="39" t="s">
        <v>277</v>
      </c>
      <c r="DE13" s="39" t="s">
        <v>299</v>
      </c>
      <c r="DF13" s="39" t="s">
        <v>284</v>
      </c>
      <c r="DG13" s="39" t="s">
        <v>301</v>
      </c>
      <c r="DH13" s="39" t="s">
        <v>302</v>
      </c>
      <c r="DI13" s="39" t="s">
        <v>303</v>
      </c>
      <c r="DJ13" s="39" t="s">
        <v>305</v>
      </c>
      <c r="DK13" s="39" t="s">
        <v>306</v>
      </c>
      <c r="DL13" s="39" t="s">
        <v>307</v>
      </c>
      <c r="DM13" s="39" t="s">
        <v>309</v>
      </c>
      <c r="DN13" s="39" t="s">
        <v>310</v>
      </c>
      <c r="DO13" s="39" t="s">
        <v>311</v>
      </c>
      <c r="DP13" s="39" t="s">
        <v>816</v>
      </c>
      <c r="DQ13" s="39" t="s">
        <v>313</v>
      </c>
      <c r="DR13" s="39" t="s">
        <v>314</v>
      </c>
      <c r="DS13" s="39" t="s">
        <v>316</v>
      </c>
      <c r="DT13" s="39" t="s">
        <v>317</v>
      </c>
      <c r="DU13" s="39" t="s">
        <v>139</v>
      </c>
      <c r="DV13" s="39" t="s">
        <v>319</v>
      </c>
      <c r="DW13" s="39" t="s">
        <v>320</v>
      </c>
      <c r="DX13" s="39" t="s">
        <v>321</v>
      </c>
      <c r="DY13" s="39" t="s">
        <v>238</v>
      </c>
      <c r="DZ13" s="39" t="s">
        <v>323</v>
      </c>
      <c r="EA13" s="39" t="s">
        <v>659</v>
      </c>
      <c r="EB13" s="39" t="s">
        <v>325</v>
      </c>
      <c r="EC13" s="39" t="s">
        <v>660</v>
      </c>
      <c r="ED13" s="39" t="s">
        <v>661</v>
      </c>
      <c r="EE13" s="39" t="s">
        <v>663</v>
      </c>
      <c r="EF13" s="39" t="s">
        <v>664</v>
      </c>
      <c r="EG13" s="39" t="s">
        <v>665</v>
      </c>
      <c r="EH13" s="39" t="s">
        <v>28</v>
      </c>
      <c r="EI13" s="39" t="s">
        <v>666</v>
      </c>
      <c r="EJ13" s="39" t="s">
        <v>30</v>
      </c>
      <c r="EK13" s="39" t="s">
        <v>667</v>
      </c>
      <c r="EL13" s="39" t="s">
        <v>668</v>
      </c>
      <c r="EM13" s="39" t="s">
        <v>669</v>
      </c>
      <c r="EN13" s="39" t="s">
        <v>670</v>
      </c>
      <c r="EO13" s="39" t="s">
        <v>672</v>
      </c>
      <c r="EP13" s="39" t="s">
        <v>329</v>
      </c>
      <c r="EQ13" s="39" t="s">
        <v>53</v>
      </c>
      <c r="ER13" s="39" t="s">
        <v>110</v>
      </c>
      <c r="ES13" s="39" t="s">
        <v>111</v>
      </c>
      <c r="ET13" s="39" t="s">
        <v>676</v>
      </c>
      <c r="EU13" s="39" t="s">
        <v>674</v>
      </c>
      <c r="EV13" s="39" t="s">
        <v>675</v>
      </c>
      <c r="EW13" s="39" t="s">
        <v>333</v>
      </c>
      <c r="EX13" s="39" t="s">
        <v>332</v>
      </c>
      <c r="EY13" s="39" t="s">
        <v>109</v>
      </c>
      <c r="EZ13" s="39" t="s">
        <v>678</v>
      </c>
      <c r="FA13" s="39" t="s">
        <v>679</v>
      </c>
      <c r="FB13" s="39" t="s">
        <v>680</v>
      </c>
      <c r="FC13" s="39" t="s">
        <v>237</v>
      </c>
      <c r="FD13" s="39" t="s">
        <v>682</v>
      </c>
      <c r="FE13" s="39" t="s">
        <v>175</v>
      </c>
      <c r="FF13" s="39" t="s">
        <v>684</v>
      </c>
      <c r="FG13" s="39" t="s">
        <v>685</v>
      </c>
      <c r="FH13" s="39" t="s">
        <v>686</v>
      </c>
      <c r="FI13" s="39" t="s">
        <v>688</v>
      </c>
      <c r="FJ13" s="39" t="s">
        <v>689</v>
      </c>
      <c r="FK13" s="39" t="s">
        <v>690</v>
      </c>
    </row>
    <row r="14" spans="1:254" ht="15.75" x14ac:dyDescent="0.25">
      <c r="A14" s="12">
        <v>1</v>
      </c>
      <c r="B14" s="9" t="s">
        <v>843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/>
      <c r="AT14" s="3">
        <v>1</v>
      </c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/>
      <c r="EU14" s="3">
        <v>1</v>
      </c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844</v>
      </c>
      <c r="C15" s="3">
        <v>1</v>
      </c>
      <c r="D15" s="3"/>
      <c r="E15" s="3"/>
      <c r="F15" s="3"/>
      <c r="G15" s="3">
        <v>1</v>
      </c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/>
      <c r="AT15" s="3">
        <v>1</v>
      </c>
      <c r="AU15" s="3"/>
      <c r="AV15" s="3">
        <v>1</v>
      </c>
      <c r="AW15" s="3"/>
      <c r="AX15" s="3"/>
      <c r="AY15" s="3">
        <v>1</v>
      </c>
      <c r="AZ15" s="3"/>
      <c r="BA15" s="3"/>
      <c r="BB15" s="3"/>
      <c r="BC15" s="3">
        <v>1</v>
      </c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/>
      <c r="CV15" s="3">
        <v>1</v>
      </c>
      <c r="CW15" s="3"/>
      <c r="CX15" s="3"/>
      <c r="CY15" s="3">
        <v>1</v>
      </c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/>
      <c r="EU15" s="3">
        <v>1</v>
      </c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845</v>
      </c>
      <c r="C16" s="3"/>
      <c r="D16" s="3">
        <v>1</v>
      </c>
      <c r="E16" s="3"/>
      <c r="F16" s="3"/>
      <c r="G16" s="3">
        <v>1</v>
      </c>
      <c r="H16" s="3"/>
      <c r="I16" s="3">
        <v>1</v>
      </c>
      <c r="J16" s="3"/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/>
      <c r="AU16" s="3">
        <v>1</v>
      </c>
      <c r="AV16" s="3"/>
      <c r="AW16" s="3">
        <v>1</v>
      </c>
      <c r="AX16" s="3"/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>
        <v>1</v>
      </c>
      <c r="BJ16" s="3"/>
      <c r="BK16" s="3"/>
      <c r="BL16" s="3"/>
      <c r="BM16" s="3">
        <v>1</v>
      </c>
      <c r="BN16" s="3"/>
      <c r="BO16" s="3">
        <v>1</v>
      </c>
      <c r="BP16" s="3"/>
      <c r="BQ16" s="3"/>
      <c r="BR16" s="3">
        <v>1</v>
      </c>
      <c r="BS16" s="3"/>
      <c r="BT16" s="3">
        <v>1</v>
      </c>
      <c r="BU16" s="3"/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/>
      <c r="CH16" s="3">
        <v>1</v>
      </c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>
        <v>1</v>
      </c>
      <c r="DW16" s="3"/>
      <c r="DX16" s="3"/>
      <c r="DY16" s="3">
        <v>1</v>
      </c>
      <c r="DZ16" s="3"/>
      <c r="EA16" s="3"/>
      <c r="EB16" s="3"/>
      <c r="EC16" s="3">
        <v>1</v>
      </c>
      <c r="ED16" s="3"/>
      <c r="EE16" s="3">
        <v>1</v>
      </c>
      <c r="EF16" s="3"/>
      <c r="EG16" s="3"/>
      <c r="EH16" s="3"/>
      <c r="EI16" s="3">
        <v>1</v>
      </c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/>
      <c r="EU16" s="3"/>
      <c r="EV16" s="3">
        <v>1</v>
      </c>
      <c r="EW16" s="3"/>
      <c r="EX16" s="3">
        <v>1</v>
      </c>
      <c r="EY16" s="3"/>
      <c r="EZ16" s="3"/>
      <c r="FA16" s="3">
        <v>1</v>
      </c>
      <c r="FB16" s="3"/>
      <c r="FC16" s="3">
        <v>1</v>
      </c>
      <c r="FD16" s="3"/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846</v>
      </c>
      <c r="C17" s="3"/>
      <c r="D17" s="3">
        <v>1</v>
      </c>
      <c r="E17" s="3"/>
      <c r="F17" s="3"/>
      <c r="G17" s="3">
        <v>1</v>
      </c>
      <c r="H17" s="3"/>
      <c r="I17" s="3">
        <v>1</v>
      </c>
      <c r="J17" s="3"/>
      <c r="K17" s="3"/>
      <c r="L17" s="3">
        <v>1</v>
      </c>
      <c r="M17" s="3"/>
      <c r="N17" s="3"/>
      <c r="O17" s="3"/>
      <c r="P17" s="3">
        <v>1</v>
      </c>
      <c r="Q17" s="3"/>
      <c r="R17" s="3">
        <v>1</v>
      </c>
      <c r="S17" s="3"/>
      <c r="T17" s="3"/>
      <c r="U17" s="3">
        <v>1</v>
      </c>
      <c r="V17" s="3"/>
      <c r="W17" s="3"/>
      <c r="X17" s="3"/>
      <c r="Y17" s="3">
        <v>1</v>
      </c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/>
      <c r="AU17" s="3">
        <v>1</v>
      </c>
      <c r="AV17" s="3"/>
      <c r="AW17" s="3">
        <v>1</v>
      </c>
      <c r="AX17" s="3"/>
      <c r="AY17" s="3"/>
      <c r="AZ17" s="3">
        <v>1</v>
      </c>
      <c r="BA17" s="3"/>
      <c r="BB17" s="3"/>
      <c r="BC17" s="3"/>
      <c r="BD17" s="3">
        <v>1</v>
      </c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>
        <v>1</v>
      </c>
      <c r="BO17" s="3"/>
      <c r="BP17" s="3"/>
      <c r="BQ17" s="3"/>
      <c r="BR17" s="3">
        <v>1</v>
      </c>
      <c r="BS17" s="3"/>
      <c r="BT17" s="3">
        <v>1</v>
      </c>
      <c r="BU17" s="3"/>
      <c r="BV17" s="3"/>
      <c r="BW17" s="3"/>
      <c r="BX17" s="3">
        <v>1</v>
      </c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/>
      <c r="DT17" s="3">
        <v>1</v>
      </c>
      <c r="DU17" s="3"/>
      <c r="DV17" s="3">
        <v>1</v>
      </c>
      <c r="DW17" s="3"/>
      <c r="DX17" s="3"/>
      <c r="DY17" s="3">
        <v>1</v>
      </c>
      <c r="DZ17" s="3"/>
      <c r="EA17" s="3"/>
      <c r="EB17" s="3"/>
      <c r="EC17" s="3">
        <v>1</v>
      </c>
      <c r="ED17" s="3"/>
      <c r="EE17" s="3">
        <v>1</v>
      </c>
      <c r="EF17" s="3"/>
      <c r="EG17" s="3"/>
      <c r="EH17" s="3"/>
      <c r="EI17" s="3">
        <v>1</v>
      </c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/>
      <c r="EU17" s="3"/>
      <c r="EV17" s="3">
        <v>1</v>
      </c>
      <c r="EW17" s="3"/>
      <c r="EX17" s="3">
        <v>1</v>
      </c>
      <c r="EY17" s="3"/>
      <c r="EZ17" s="3"/>
      <c r="FA17" s="3">
        <v>1</v>
      </c>
      <c r="FB17" s="3"/>
      <c r="FC17" s="3">
        <v>1</v>
      </c>
      <c r="FD17" s="3"/>
      <c r="FE17" s="3"/>
      <c r="FF17" s="3">
        <v>1</v>
      </c>
      <c r="FG17" s="3"/>
      <c r="FH17" s="3"/>
      <c r="FI17" s="3"/>
      <c r="FJ17" s="3">
        <v>1</v>
      </c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1" t="s">
        <v>847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/>
      <c r="AU18" s="3">
        <v>1</v>
      </c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/>
      <c r="BX18" s="3">
        <v>1</v>
      </c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/>
      <c r="DT18" s="3">
        <v>1</v>
      </c>
      <c r="DU18" s="3"/>
      <c r="DV18" s="3">
        <v>1</v>
      </c>
      <c r="DW18" s="3"/>
      <c r="DX18" s="3"/>
      <c r="DY18" s="3">
        <v>1</v>
      </c>
      <c r="DZ18" s="3"/>
      <c r="EA18" s="3"/>
      <c r="EB18" s="3"/>
      <c r="EC18" s="3">
        <v>1</v>
      </c>
      <c r="ED18" s="3"/>
      <c r="EE18" s="3">
        <v>1</v>
      </c>
      <c r="EF18" s="3"/>
      <c r="EG18" s="3"/>
      <c r="EH18" s="3"/>
      <c r="EI18" s="3">
        <v>1</v>
      </c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/>
      <c r="EU18" s="3"/>
      <c r="EV18" s="3">
        <v>1</v>
      </c>
      <c r="EW18" s="3"/>
      <c r="EX18" s="3">
        <v>1</v>
      </c>
      <c r="EY18" s="3"/>
      <c r="EZ18" s="3"/>
      <c r="FA18" s="3">
        <v>1</v>
      </c>
      <c r="FB18" s="3"/>
      <c r="FC18" s="3">
        <v>1</v>
      </c>
      <c r="FD18" s="3"/>
      <c r="FE18" s="3"/>
      <c r="FF18" s="3"/>
      <c r="FG18" s="3">
        <v>1</v>
      </c>
      <c r="FH18" s="3"/>
      <c r="FI18" s="3"/>
      <c r="FJ18" s="3">
        <v>1</v>
      </c>
      <c r="FK18" s="3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6</v>
      </c>
      <c r="B19" s="1" t="s">
        <v>848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/>
      <c r="AK19" s="3">
        <v>1</v>
      </c>
      <c r="AL19" s="3"/>
      <c r="AM19" s="3">
        <v>1</v>
      </c>
      <c r="AN19" s="3"/>
      <c r="AO19" s="3"/>
      <c r="AP19" s="3"/>
      <c r="AQ19" s="3">
        <v>1</v>
      </c>
      <c r="AR19" s="3"/>
      <c r="AS19" s="3"/>
      <c r="AT19" s="3"/>
      <c r="AU19" s="3">
        <v>1</v>
      </c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/>
      <c r="CG19" s="3">
        <v>1</v>
      </c>
      <c r="CH19" s="3"/>
      <c r="CI19" s="3">
        <v>1</v>
      </c>
      <c r="CJ19" s="3"/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/>
      <c r="DC19" s="3">
        <v>1</v>
      </c>
      <c r="DD19" s="3"/>
      <c r="DE19" s="3">
        <v>1</v>
      </c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/>
      <c r="DT19" s="3">
        <v>1</v>
      </c>
      <c r="DU19" s="3"/>
      <c r="DV19" s="3">
        <v>1</v>
      </c>
      <c r="DW19" s="3"/>
      <c r="DX19" s="3"/>
      <c r="DY19" s="3">
        <v>1</v>
      </c>
      <c r="DZ19" s="3"/>
      <c r="EA19" s="3"/>
      <c r="EB19" s="3"/>
      <c r="EC19" s="3">
        <v>1</v>
      </c>
      <c r="ED19" s="3"/>
      <c r="EE19" s="3">
        <v>1</v>
      </c>
      <c r="EF19" s="3"/>
      <c r="EG19" s="3"/>
      <c r="EH19" s="3"/>
      <c r="EI19" s="3">
        <v>1</v>
      </c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/>
      <c r="EU19" s="3"/>
      <c r="EV19" s="3">
        <v>1</v>
      </c>
      <c r="EW19" s="3">
        <v>1</v>
      </c>
      <c r="EX19" s="3"/>
      <c r="EY19" s="3"/>
      <c r="EZ19" s="3"/>
      <c r="FA19" s="3">
        <v>1</v>
      </c>
      <c r="FB19" s="3"/>
      <c r="FC19" s="3">
        <v>1</v>
      </c>
      <c r="FD19" s="3"/>
      <c r="FE19" s="3"/>
      <c r="FF19" s="3">
        <v>1</v>
      </c>
      <c r="FG19" s="3"/>
      <c r="FH19" s="3"/>
      <c r="FI19" s="3"/>
      <c r="FJ19" s="3">
        <v>1</v>
      </c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7</v>
      </c>
      <c r="B20" s="1" t="s">
        <v>849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/>
      <c r="AU20" s="3">
        <v>1</v>
      </c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/>
      <c r="BG20" s="3">
        <v>1</v>
      </c>
      <c r="BH20" s="3"/>
      <c r="BI20" s="3">
        <v>1</v>
      </c>
      <c r="BJ20" s="3"/>
      <c r="BK20" s="3"/>
      <c r="BL20" s="3"/>
      <c r="BM20" s="3">
        <v>1</v>
      </c>
      <c r="BN20" s="3"/>
      <c r="BO20" s="3">
        <v>1</v>
      </c>
      <c r="BP20" s="3"/>
      <c r="BQ20" s="3"/>
      <c r="BR20" s="3">
        <v>1</v>
      </c>
      <c r="BS20" s="3"/>
      <c r="BT20" s="3">
        <v>1</v>
      </c>
      <c r="BU20" s="3"/>
      <c r="BV20" s="3"/>
      <c r="BW20" s="3"/>
      <c r="BX20" s="3">
        <v>1</v>
      </c>
      <c r="BY20" s="3"/>
      <c r="BZ20" s="3"/>
      <c r="CA20" s="3">
        <v>1</v>
      </c>
      <c r="CB20" s="3"/>
      <c r="CC20" s="3">
        <v>1</v>
      </c>
      <c r="CD20" s="3"/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/>
      <c r="DC20" s="3">
        <v>1</v>
      </c>
      <c r="DD20" s="3"/>
      <c r="DE20" s="3">
        <v>1</v>
      </c>
      <c r="DF20" s="3"/>
      <c r="DG20" s="3"/>
      <c r="DH20" s="3">
        <v>1</v>
      </c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/>
      <c r="DT20" s="3">
        <v>1</v>
      </c>
      <c r="DU20" s="3"/>
      <c r="DV20" s="3">
        <v>1</v>
      </c>
      <c r="DW20" s="3"/>
      <c r="DX20" s="3"/>
      <c r="DY20" s="3">
        <v>1</v>
      </c>
      <c r="DZ20" s="3"/>
      <c r="EA20" s="3"/>
      <c r="EB20" s="3"/>
      <c r="EC20" s="3">
        <v>1</v>
      </c>
      <c r="ED20" s="3"/>
      <c r="EE20" s="3">
        <v>1</v>
      </c>
      <c r="EF20" s="3"/>
      <c r="EG20" s="3"/>
      <c r="EH20" s="3"/>
      <c r="EI20" s="3">
        <v>1</v>
      </c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/>
      <c r="EU20" s="3"/>
      <c r="EV20" s="3">
        <v>1</v>
      </c>
      <c r="EW20" s="3"/>
      <c r="EX20" s="3">
        <v>1</v>
      </c>
      <c r="EY20" s="3"/>
      <c r="EZ20" s="3"/>
      <c r="FA20" s="3">
        <v>1</v>
      </c>
      <c r="FB20" s="3"/>
      <c r="FC20" s="3">
        <v>1</v>
      </c>
      <c r="FD20" s="3"/>
      <c r="FE20" s="3"/>
      <c r="FF20" s="3"/>
      <c r="FG20" s="3">
        <v>1</v>
      </c>
      <c r="FH20" s="3"/>
      <c r="FI20" s="3"/>
      <c r="FJ20" s="3">
        <v>1</v>
      </c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25">
      <c r="A21" s="42">
        <v>8</v>
      </c>
      <c r="B21" s="3" t="s">
        <v>850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/>
      <c r="AU21" s="3">
        <v>1</v>
      </c>
      <c r="AV21" s="3"/>
      <c r="AW21" s="3">
        <v>1</v>
      </c>
      <c r="AX21" s="3"/>
      <c r="AY21" s="3"/>
      <c r="AZ21" s="3"/>
      <c r="BA21" s="3">
        <v>1</v>
      </c>
      <c r="BB21" s="3"/>
      <c r="BC21" s="3"/>
      <c r="BD21" s="3">
        <v>1</v>
      </c>
      <c r="BE21" s="3"/>
      <c r="BF21" s="3">
        <v>1</v>
      </c>
      <c r="BG21" s="3"/>
      <c r="BH21" s="3"/>
      <c r="BI21" s="3">
        <v>1</v>
      </c>
      <c r="BJ21" s="3"/>
      <c r="BK21" s="3">
        <v>1</v>
      </c>
      <c r="BL21" s="3"/>
      <c r="BM21" s="3"/>
      <c r="BN21" s="3"/>
      <c r="BO21" s="3">
        <v>1</v>
      </c>
      <c r="BP21" s="3"/>
      <c r="BQ21" s="3"/>
      <c r="BR21" s="3">
        <v>1</v>
      </c>
      <c r="BS21" s="3"/>
      <c r="BT21" s="3">
        <v>1</v>
      </c>
      <c r="BU21" s="3"/>
      <c r="BV21" s="3"/>
      <c r="BW21" s="3">
        <v>1</v>
      </c>
      <c r="BX21" s="3"/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/>
      <c r="CH21" s="3">
        <v>1</v>
      </c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>
        <v>1</v>
      </c>
      <c r="DF21" s="3"/>
      <c r="DG21" s="3">
        <v>1</v>
      </c>
      <c r="DH21" s="3"/>
      <c r="DI21" s="3"/>
      <c r="DJ21" s="3"/>
      <c r="DK21" s="3">
        <v>1</v>
      </c>
      <c r="DL21" s="3"/>
      <c r="DM21" s="3">
        <v>1</v>
      </c>
      <c r="DN21" s="3"/>
      <c r="DO21" s="3"/>
      <c r="DP21" s="3"/>
      <c r="DQ21" s="3">
        <v>1</v>
      </c>
      <c r="DR21" s="3"/>
      <c r="DS21" s="3"/>
      <c r="DT21" s="3">
        <v>1</v>
      </c>
      <c r="DU21" s="3"/>
      <c r="DV21" s="3">
        <v>1</v>
      </c>
      <c r="DW21" s="3"/>
      <c r="DX21" s="3"/>
      <c r="DY21" s="3">
        <v>1</v>
      </c>
      <c r="DZ21" s="3"/>
      <c r="EA21" s="3"/>
      <c r="EB21" s="3"/>
      <c r="EC21" s="3">
        <v>1</v>
      </c>
      <c r="ED21" s="3"/>
      <c r="EE21" s="3">
        <v>1</v>
      </c>
      <c r="EF21" s="3"/>
      <c r="EG21" s="3"/>
      <c r="EH21" s="3"/>
      <c r="EI21" s="3">
        <v>1</v>
      </c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 x14ac:dyDescent="0.25">
      <c r="A22" s="42">
        <v>9</v>
      </c>
      <c r="B22" s="3" t="s">
        <v>851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/>
      <c r="AQ22" s="3">
        <v>1</v>
      </c>
      <c r="AR22" s="3"/>
      <c r="AS22" s="3"/>
      <c r="AT22" s="3">
        <v>1</v>
      </c>
      <c r="AU22" s="3"/>
      <c r="AV22" s="3">
        <v>1</v>
      </c>
      <c r="AW22" s="3"/>
      <c r="AX22" s="3"/>
      <c r="AY22" s="3">
        <v>1</v>
      </c>
      <c r="AZ22" s="3"/>
      <c r="BA22" s="3"/>
      <c r="BB22" s="3"/>
      <c r="BC22" s="3">
        <v>1</v>
      </c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/>
      <c r="CY22" s="3">
        <v>1</v>
      </c>
      <c r="CZ22" s="3"/>
      <c r="DA22" s="3"/>
      <c r="DB22" s="3">
        <v>1</v>
      </c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/>
      <c r="EU22" s="3">
        <v>1</v>
      </c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x14ac:dyDescent="0.25">
      <c r="A23" s="42">
        <v>10</v>
      </c>
      <c r="B23" s="3" t="s">
        <v>852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/>
      <c r="P23" s="3">
        <v>1</v>
      </c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/>
      <c r="AQ23" s="3">
        <v>1</v>
      </c>
      <c r="AR23" s="3"/>
      <c r="AS23" s="3"/>
      <c r="AT23" s="3"/>
      <c r="AU23" s="3">
        <v>1</v>
      </c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/>
      <c r="CY23" s="3">
        <v>1</v>
      </c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/>
      <c r="EU23" s="3">
        <v>1</v>
      </c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5.75" x14ac:dyDescent="0.25">
      <c r="A24" s="42">
        <v>11</v>
      </c>
      <c r="B24" s="3" t="s">
        <v>853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/>
      <c r="AT24" s="3">
        <v>1</v>
      </c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/>
      <c r="BF24" s="3">
        <v>1</v>
      </c>
      <c r="BG24" s="3"/>
      <c r="BH24" s="3">
        <v>1</v>
      </c>
      <c r="BI24" s="3"/>
      <c r="BJ24" s="3"/>
      <c r="BK24" s="3"/>
      <c r="BL24" s="3">
        <v>1</v>
      </c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/>
      <c r="CM24" s="3">
        <v>1</v>
      </c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/>
      <c r="CY24" s="3">
        <v>1</v>
      </c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/>
      <c r="EU24" s="3">
        <v>1</v>
      </c>
      <c r="EV24" s="3"/>
      <c r="EW24" s="3">
        <v>1</v>
      </c>
      <c r="EX24" s="3"/>
      <c r="EY24" s="3"/>
      <c r="EZ24" s="3"/>
      <c r="FA24" s="3">
        <v>1</v>
      </c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42">
        <v>12</v>
      </c>
      <c r="B25" s="3" t="s">
        <v>854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/>
      <c r="AT25" s="3"/>
      <c r="AU25" s="3">
        <v>1</v>
      </c>
      <c r="AV25" s="3">
        <v>1</v>
      </c>
      <c r="AW25" s="3"/>
      <c r="AX25" s="3"/>
      <c r="AY25" s="3">
        <v>1</v>
      </c>
      <c r="AZ25" s="3"/>
      <c r="BA25" s="3"/>
      <c r="BB25" s="3"/>
      <c r="BC25" s="3">
        <v>1</v>
      </c>
      <c r="BD25" s="3"/>
      <c r="BE25" s="3">
        <v>1</v>
      </c>
      <c r="BF25" s="3"/>
      <c r="BG25" s="3"/>
      <c r="BH25" s="3"/>
      <c r="BI25" s="3">
        <v>1</v>
      </c>
      <c r="BJ25" s="3"/>
      <c r="BK25" s="3"/>
      <c r="BL25" s="3">
        <v>1</v>
      </c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/>
      <c r="BX25" s="3">
        <v>1</v>
      </c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/>
      <c r="CM25" s="3">
        <v>1</v>
      </c>
      <c r="CN25" s="3"/>
      <c r="CO25" s="3">
        <v>1</v>
      </c>
      <c r="CP25" s="3"/>
      <c r="CQ25" s="3"/>
      <c r="CR25" s="3"/>
      <c r="CS25" s="3">
        <v>1</v>
      </c>
      <c r="CT25" s="3"/>
      <c r="CU25" s="3">
        <v>1</v>
      </c>
      <c r="CV25" s="3"/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/>
      <c r="EU25" s="3">
        <v>1</v>
      </c>
      <c r="EV25" s="3"/>
      <c r="EW25" s="3">
        <v>1</v>
      </c>
      <c r="EX25" s="3"/>
      <c r="EY25" s="3"/>
      <c r="EZ25" s="3"/>
      <c r="FA25" s="3">
        <v>1</v>
      </c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x14ac:dyDescent="0.25">
      <c r="A26" s="42">
        <v>13</v>
      </c>
      <c r="B26" s="3" t="s">
        <v>855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/>
      <c r="S26" s="3">
        <v>1</v>
      </c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/>
      <c r="AT26" s="3"/>
      <c r="AU26" s="3">
        <v>1</v>
      </c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/>
      <c r="BX26" s="3">
        <v>1</v>
      </c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/>
      <c r="CP26" s="3">
        <v>1</v>
      </c>
      <c r="CQ26" s="3"/>
      <c r="CR26" s="3">
        <v>1</v>
      </c>
      <c r="CS26" s="3"/>
      <c r="CT26" s="3"/>
      <c r="CU26" s="3">
        <v>1</v>
      </c>
      <c r="CV26" s="3"/>
      <c r="CW26" s="3"/>
      <c r="CX26" s="3"/>
      <c r="CY26" s="3">
        <v>1</v>
      </c>
      <c r="CZ26" s="3"/>
      <c r="DA26" s="3"/>
      <c r="DB26" s="3">
        <v>1</v>
      </c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/>
      <c r="EI26" s="3">
        <v>1</v>
      </c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/>
      <c r="EU26" s="3">
        <v>1</v>
      </c>
      <c r="EV26" s="3"/>
      <c r="EW26" s="3">
        <v>1</v>
      </c>
      <c r="EX26" s="3"/>
      <c r="EY26" s="3"/>
      <c r="EZ26" s="3"/>
      <c r="FA26" s="3">
        <v>1</v>
      </c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42">
        <v>14</v>
      </c>
      <c r="B27" s="3" t="s">
        <v>856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/>
      <c r="S27" s="3">
        <v>1</v>
      </c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/>
      <c r="AU27" s="3">
        <v>1</v>
      </c>
      <c r="AV27" s="3">
        <v>1</v>
      </c>
      <c r="AW27" s="3"/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/>
      <c r="BX27" s="3">
        <v>1</v>
      </c>
      <c r="BY27" s="3"/>
      <c r="BZ27" s="3">
        <v>1</v>
      </c>
      <c r="CA27" s="3"/>
      <c r="CB27" s="3"/>
      <c r="CC27" s="3">
        <v>1</v>
      </c>
      <c r="CD27" s="3"/>
      <c r="CE27" s="3"/>
      <c r="CF27" s="3"/>
      <c r="CG27" s="3">
        <v>1</v>
      </c>
      <c r="CH27" s="3"/>
      <c r="CI27" s="3">
        <v>1</v>
      </c>
      <c r="CJ27" s="3"/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/>
      <c r="DT27" s="3">
        <v>1</v>
      </c>
      <c r="DU27" s="3"/>
      <c r="DV27" s="3">
        <v>1</v>
      </c>
      <c r="DW27" s="3"/>
      <c r="DX27" s="3"/>
      <c r="DY27" s="3">
        <v>1</v>
      </c>
      <c r="DZ27" s="3"/>
      <c r="EA27" s="3"/>
      <c r="EB27" s="3"/>
      <c r="EC27" s="3">
        <v>1</v>
      </c>
      <c r="ED27" s="3"/>
      <c r="EE27" s="3">
        <v>1</v>
      </c>
      <c r="EF27" s="3"/>
      <c r="EG27" s="3"/>
      <c r="EH27" s="3"/>
      <c r="EI27" s="3">
        <v>1</v>
      </c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/>
      <c r="EU27" s="3">
        <v>1</v>
      </c>
      <c r="EV27" s="3"/>
      <c r="EW27" s="3">
        <v>1</v>
      </c>
      <c r="EX27" s="3"/>
      <c r="EY27" s="3"/>
      <c r="EZ27" s="3"/>
      <c r="FA27" s="3">
        <v>1</v>
      </c>
      <c r="FB27" s="3"/>
      <c r="FC27" s="3">
        <v>1</v>
      </c>
      <c r="FD27" s="3"/>
      <c r="FE27" s="3"/>
      <c r="FF27" s="3"/>
      <c r="FG27" s="3">
        <v>1</v>
      </c>
      <c r="FH27" s="3"/>
      <c r="FI27" s="3"/>
      <c r="FJ27" s="3">
        <v>1</v>
      </c>
      <c r="FK27" s="3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42">
        <v>15</v>
      </c>
      <c r="B28" s="3" t="s">
        <v>857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/>
      <c r="P28" s="3">
        <v>1</v>
      </c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/>
      <c r="AU28" s="3">
        <v>1</v>
      </c>
      <c r="AV28" s="3">
        <v>1</v>
      </c>
      <c r="AW28" s="3"/>
      <c r="AX28" s="3"/>
      <c r="AY28" s="3"/>
      <c r="AZ28" s="3">
        <v>1</v>
      </c>
      <c r="BA28" s="3"/>
      <c r="BB28" s="3"/>
      <c r="BC28" s="3"/>
      <c r="BD28" s="3">
        <v>1</v>
      </c>
      <c r="BE28" s="3"/>
      <c r="BF28" s="3">
        <v>1</v>
      </c>
      <c r="BG28" s="3"/>
      <c r="BH28" s="3"/>
      <c r="BI28" s="3">
        <v>1</v>
      </c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/>
      <c r="CG28" s="3">
        <v>1</v>
      </c>
      <c r="CH28" s="3"/>
      <c r="CI28" s="3">
        <v>1</v>
      </c>
      <c r="CJ28" s="3"/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/>
      <c r="DT28" s="3">
        <v>1</v>
      </c>
      <c r="DU28" s="3"/>
      <c r="DV28" s="3">
        <v>1</v>
      </c>
      <c r="DW28" s="3"/>
      <c r="DX28" s="3"/>
      <c r="DY28" s="3">
        <v>1</v>
      </c>
      <c r="DZ28" s="3"/>
      <c r="EA28" s="3"/>
      <c r="EB28" s="3"/>
      <c r="EC28" s="3">
        <v>1</v>
      </c>
      <c r="ED28" s="3"/>
      <c r="EE28" s="3">
        <v>1</v>
      </c>
      <c r="EF28" s="3"/>
      <c r="EG28" s="3"/>
      <c r="EH28" s="3"/>
      <c r="EI28" s="3">
        <v>1</v>
      </c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/>
      <c r="EU28" s="3">
        <v>1</v>
      </c>
      <c r="EV28" s="3"/>
      <c r="EW28" s="3">
        <v>1</v>
      </c>
      <c r="EX28" s="3"/>
      <c r="EY28" s="3"/>
      <c r="EZ28" s="3"/>
      <c r="FA28" s="3">
        <v>1</v>
      </c>
      <c r="FB28" s="3"/>
      <c r="FC28" s="3">
        <v>1</v>
      </c>
      <c r="FD28" s="3"/>
      <c r="FE28" s="3"/>
      <c r="FF28" s="3"/>
      <c r="FG28" s="3">
        <v>1</v>
      </c>
      <c r="FH28" s="3"/>
      <c r="FI28" s="3"/>
      <c r="FJ28" s="3">
        <v>1</v>
      </c>
      <c r="FK28" s="3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42">
        <v>16</v>
      </c>
      <c r="B29" s="3" t="s">
        <v>858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/>
      <c r="AK29" s="3">
        <v>1</v>
      </c>
      <c r="AL29" s="3"/>
      <c r="AM29" s="3">
        <v>1</v>
      </c>
      <c r="AN29" s="3"/>
      <c r="AO29" s="3"/>
      <c r="AP29" s="3"/>
      <c r="AQ29" s="3">
        <v>1</v>
      </c>
      <c r="AR29" s="3"/>
      <c r="AS29" s="3"/>
      <c r="AT29" s="3"/>
      <c r="AU29" s="3">
        <v>1</v>
      </c>
      <c r="AV29" s="3">
        <v>1</v>
      </c>
      <c r="AW29" s="3"/>
      <c r="AX29" s="3"/>
      <c r="AY29" s="3">
        <v>1</v>
      </c>
      <c r="AZ29" s="3"/>
      <c r="BA29" s="3"/>
      <c r="BB29" s="3"/>
      <c r="BC29" s="3">
        <v>1</v>
      </c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/>
      <c r="CG29" s="3">
        <v>1</v>
      </c>
      <c r="CH29" s="3"/>
      <c r="CI29" s="3">
        <v>1</v>
      </c>
      <c r="CJ29" s="3"/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/>
      <c r="DT29" s="3">
        <v>1</v>
      </c>
      <c r="DU29" s="3"/>
      <c r="DV29" s="3">
        <v>1</v>
      </c>
      <c r="DW29" s="3"/>
      <c r="DX29" s="3"/>
      <c r="DY29" s="3">
        <v>1</v>
      </c>
      <c r="DZ29" s="3"/>
      <c r="EA29" s="3"/>
      <c r="EB29" s="3"/>
      <c r="EC29" s="3">
        <v>1</v>
      </c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/>
      <c r="EU29" s="3">
        <v>1</v>
      </c>
      <c r="EV29" s="3"/>
      <c r="EW29" s="3">
        <v>1</v>
      </c>
      <c r="EX29" s="3"/>
      <c r="EY29" s="3"/>
      <c r="EZ29" s="3"/>
      <c r="FA29" s="3">
        <v>1</v>
      </c>
      <c r="FB29" s="3"/>
      <c r="FC29" s="3">
        <v>1</v>
      </c>
      <c r="FD29" s="3"/>
      <c r="FE29" s="3"/>
      <c r="FF29" s="3"/>
      <c r="FG29" s="3">
        <v>1</v>
      </c>
      <c r="FH29" s="3"/>
      <c r="FI29" s="3"/>
      <c r="FJ29" s="3">
        <v>1</v>
      </c>
      <c r="FK29" s="3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42">
        <v>17</v>
      </c>
      <c r="B30" s="3" t="s">
        <v>859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/>
      <c r="AT30" s="3">
        <v>1</v>
      </c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/>
      <c r="EU30" s="3">
        <v>1</v>
      </c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42">
        <v>18</v>
      </c>
      <c r="B31" s="3" t="s">
        <v>860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/>
      <c r="AT31" s="3">
        <v>1</v>
      </c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/>
      <c r="EU31" s="3">
        <v>1</v>
      </c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42">
        <v>19</v>
      </c>
      <c r="B32" s="3" t="s">
        <v>861</v>
      </c>
      <c r="C32" s="3">
        <v>1</v>
      </c>
      <c r="D32" s="3"/>
      <c r="E32" s="3"/>
      <c r="F32" s="3"/>
      <c r="G32" s="3">
        <v>1</v>
      </c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/>
      <c r="AQ32" s="3">
        <v>1</v>
      </c>
      <c r="AR32" s="3"/>
      <c r="AS32" s="3"/>
      <c r="AT32" s="3"/>
      <c r="AU32" s="3">
        <v>1</v>
      </c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/>
      <c r="BF32" s="3">
        <v>1</v>
      </c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/>
      <c r="CA32" s="3">
        <v>1</v>
      </c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/>
      <c r="EI32" s="3">
        <v>1</v>
      </c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/>
      <c r="EU32" s="3">
        <v>1</v>
      </c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42">
        <v>20</v>
      </c>
      <c r="B33" s="3" t="s">
        <v>862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>
        <v>1</v>
      </c>
      <c r="AW33" s="3"/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/>
      <c r="EI33" s="3">
        <v>1</v>
      </c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/>
      <c r="EU33" s="3">
        <v>1</v>
      </c>
      <c r="EV33" s="3"/>
      <c r="EW33" s="3">
        <v>1</v>
      </c>
      <c r="EX33" s="3"/>
      <c r="EY33" s="3"/>
      <c r="EZ33" s="3"/>
      <c r="FA33" s="3">
        <v>1</v>
      </c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42">
        <v>21</v>
      </c>
      <c r="B34" s="3" t="s">
        <v>863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/>
      <c r="S34" s="3">
        <v>1</v>
      </c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>
        <v>1</v>
      </c>
      <c r="AW34" s="3"/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/>
      <c r="EI34" s="3">
        <v>1</v>
      </c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/>
      <c r="EU34" s="3">
        <v>1</v>
      </c>
      <c r="EV34" s="3"/>
      <c r="EW34" s="3">
        <v>1</v>
      </c>
      <c r="EX34" s="3"/>
      <c r="EY34" s="3"/>
      <c r="EZ34" s="3"/>
      <c r="FA34" s="3">
        <v>1</v>
      </c>
      <c r="FB34" s="3"/>
      <c r="FC34" s="3">
        <v>1</v>
      </c>
      <c r="FD34" s="3"/>
      <c r="FE34" s="3"/>
      <c r="FF34" s="3">
        <v>1</v>
      </c>
      <c r="FG34" s="3"/>
      <c r="FH34" s="3"/>
      <c r="FI34" s="3"/>
      <c r="FJ34" s="3">
        <v>1</v>
      </c>
      <c r="FK34" s="3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x14ac:dyDescent="0.25">
      <c r="A35" s="42">
        <v>22</v>
      </c>
      <c r="B35" s="3" t="s">
        <v>864</v>
      </c>
      <c r="C35" s="3">
        <v>1</v>
      </c>
      <c r="D35" s="3"/>
      <c r="E35" s="3"/>
      <c r="F35" s="3"/>
      <c r="G35" s="3">
        <v>1</v>
      </c>
      <c r="H35" s="3"/>
      <c r="I35" s="3">
        <v>1</v>
      </c>
      <c r="J35" s="3"/>
      <c r="K35" s="3"/>
      <c r="L35" s="3">
        <v>1</v>
      </c>
      <c r="M35" s="3"/>
      <c r="N35" s="3"/>
      <c r="O35" s="3"/>
      <c r="P35" s="3">
        <v>1</v>
      </c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/>
      <c r="AK35" s="3">
        <v>1</v>
      </c>
      <c r="AL35" s="3"/>
      <c r="AM35" s="3">
        <v>1</v>
      </c>
      <c r="AN35" s="3"/>
      <c r="AO35" s="3"/>
      <c r="AP35" s="3"/>
      <c r="AQ35" s="3">
        <v>1</v>
      </c>
      <c r="AR35" s="3"/>
      <c r="AS35" s="3"/>
      <c r="AT35" s="3"/>
      <c r="AU35" s="3">
        <v>1</v>
      </c>
      <c r="AV35" s="3">
        <v>1</v>
      </c>
      <c r="AW35" s="3"/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/>
      <c r="CG35" s="3">
        <v>1</v>
      </c>
      <c r="CH35" s="3"/>
      <c r="CI35" s="3">
        <v>1</v>
      </c>
      <c r="CJ35" s="3"/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/>
      <c r="DT35" s="3">
        <v>1</v>
      </c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/>
      <c r="EI35" s="3">
        <v>1</v>
      </c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/>
      <c r="EU35" s="3">
        <v>1</v>
      </c>
      <c r="EV35" s="3"/>
      <c r="EW35" s="3">
        <v>1</v>
      </c>
      <c r="EX35" s="3"/>
      <c r="EY35" s="3"/>
      <c r="EZ35" s="3"/>
      <c r="FA35" s="3">
        <v>1</v>
      </c>
      <c r="FB35" s="3"/>
      <c r="FC35" s="3">
        <v>1</v>
      </c>
      <c r="FD35" s="3"/>
      <c r="FE35" s="3"/>
      <c r="FF35" s="3">
        <v>1</v>
      </c>
      <c r="FG35" s="3"/>
      <c r="FH35" s="3"/>
      <c r="FI35" s="3"/>
      <c r="FJ35" s="3">
        <v>1</v>
      </c>
      <c r="FK35" s="3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25">
      <c r="A36" s="42">
        <v>23</v>
      </c>
      <c r="B36" s="3" t="s">
        <v>865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/>
      <c r="AT36" s="3">
        <v>1</v>
      </c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/>
      <c r="BF36" s="3">
        <v>1</v>
      </c>
      <c r="BG36" s="3"/>
      <c r="BH36" s="3"/>
      <c r="BI36" s="3">
        <v>1</v>
      </c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/>
      <c r="DT36" s="3">
        <v>1</v>
      </c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/>
      <c r="EU36" s="3">
        <v>1</v>
      </c>
      <c r="EV36" s="3"/>
      <c r="EW36" s="3">
        <v>1</v>
      </c>
      <c r="EX36" s="3"/>
      <c r="EY36" s="3"/>
      <c r="EZ36" s="3"/>
      <c r="FA36" s="3">
        <v>1</v>
      </c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</row>
    <row r="37" spans="1:254" x14ac:dyDescent="0.25">
      <c r="A37" s="42">
        <v>24</v>
      </c>
      <c r="B37" s="3" t="s">
        <v>866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/>
      <c r="P37" s="3">
        <v>1</v>
      </c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/>
      <c r="AT37" s="3">
        <v>1</v>
      </c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/>
      <c r="BF37" s="3">
        <v>1</v>
      </c>
      <c r="BG37" s="3"/>
      <c r="BH37" s="3"/>
      <c r="BI37" s="3">
        <v>1</v>
      </c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/>
      <c r="CY37" s="3">
        <v>1</v>
      </c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/>
      <c r="EU37" s="3">
        <v>1</v>
      </c>
      <c r="EV37" s="3"/>
      <c r="EW37" s="3">
        <v>1</v>
      </c>
      <c r="EX37" s="3"/>
      <c r="EY37" s="3"/>
      <c r="EZ37" s="3"/>
      <c r="FA37" s="3">
        <v>1</v>
      </c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</row>
    <row r="38" spans="1:254" x14ac:dyDescent="0.25">
      <c r="A38" s="72" t="s">
        <v>179</v>
      </c>
      <c r="B38" s="73"/>
      <c r="C38" s="42">
        <f>SUM(C14:C37)</f>
        <v>20</v>
      </c>
      <c r="D38" s="51">
        <f t="shared" ref="D38:I38" si="0">SUM(D14:D37)</f>
        <v>4</v>
      </c>
      <c r="E38" s="51">
        <f t="shared" si="0"/>
        <v>0</v>
      </c>
      <c r="F38" s="51">
        <f t="shared" si="0"/>
        <v>17</v>
      </c>
      <c r="G38" s="51">
        <f t="shared" si="0"/>
        <v>7</v>
      </c>
      <c r="H38" s="51">
        <f t="shared" si="0"/>
        <v>0</v>
      </c>
      <c r="I38" s="51">
        <f t="shared" si="0"/>
        <v>22</v>
      </c>
      <c r="J38" s="51">
        <f t="shared" ref="J38" si="1">SUM(J14:J37)</f>
        <v>2</v>
      </c>
      <c r="K38" s="51">
        <f t="shared" ref="K38" si="2">SUM(K14:K37)</f>
        <v>0</v>
      </c>
      <c r="L38" s="51">
        <f t="shared" ref="L38" si="3">SUM(L14:L37)</f>
        <v>21</v>
      </c>
      <c r="M38" s="51">
        <f t="shared" ref="M38" si="4">SUM(M14:M37)</f>
        <v>3</v>
      </c>
      <c r="N38" s="51">
        <f t="shared" ref="N38" si="5">SUM(N14:N37)</f>
        <v>0</v>
      </c>
      <c r="O38" s="51">
        <f t="shared" ref="O38" si="6">SUM(O14:O37)</f>
        <v>14</v>
      </c>
      <c r="P38" s="51">
        <f t="shared" ref="P38" si="7">SUM(P14:P37)</f>
        <v>10</v>
      </c>
      <c r="Q38" s="51">
        <f t="shared" ref="Q38" si="8">SUM(Q14:Q37)</f>
        <v>0</v>
      </c>
      <c r="R38" s="51">
        <f t="shared" ref="R38" si="9">SUM(R14:R37)</f>
        <v>16</v>
      </c>
      <c r="S38" s="51">
        <f t="shared" ref="S38" si="10">SUM(S14:S37)</f>
        <v>8</v>
      </c>
      <c r="T38" s="51">
        <f t="shared" ref="T38" si="11">SUM(T14:T37)</f>
        <v>0</v>
      </c>
      <c r="U38" s="51">
        <f t="shared" ref="U38" si="12">SUM(U14:U37)</f>
        <v>18</v>
      </c>
      <c r="V38" s="51">
        <f t="shared" ref="V38" si="13">SUM(V14:V37)</f>
        <v>6</v>
      </c>
      <c r="W38" s="51">
        <f t="shared" ref="W38" si="14">SUM(W14:W37)</f>
        <v>0</v>
      </c>
      <c r="X38" s="51">
        <f t="shared" ref="X38" si="15">SUM(X14:X37)</f>
        <v>19</v>
      </c>
      <c r="Y38" s="51">
        <f t="shared" ref="Y38" si="16">SUM(Y14:Y37)</f>
        <v>5</v>
      </c>
      <c r="Z38" s="51">
        <f t="shared" ref="Z38" si="17">SUM(Z14:Z37)</f>
        <v>0</v>
      </c>
      <c r="AA38" s="51">
        <f t="shared" ref="AA38" si="18">SUM(AA14:AA37)</f>
        <v>21</v>
      </c>
      <c r="AB38" s="51">
        <f t="shared" ref="AB38" si="19">SUM(AB14:AB37)</f>
        <v>3</v>
      </c>
      <c r="AC38" s="51">
        <f t="shared" ref="AC38" si="20">SUM(AC14:AC37)</f>
        <v>0</v>
      </c>
      <c r="AD38" s="51">
        <f t="shared" ref="AD38" si="21">SUM(AD14:AD37)</f>
        <v>21</v>
      </c>
      <c r="AE38" s="51">
        <f t="shared" ref="AE38" si="22">SUM(AE14:AE37)</f>
        <v>3</v>
      </c>
      <c r="AF38" s="51">
        <f t="shared" ref="AF38" si="23">SUM(AF14:AF37)</f>
        <v>0</v>
      </c>
      <c r="AG38" s="51">
        <f t="shared" ref="AG38" si="24">SUM(AG14:AG37)</f>
        <v>21</v>
      </c>
      <c r="AH38" s="51">
        <f t="shared" ref="AH38" si="25">SUM(AH14:AH37)</f>
        <v>3</v>
      </c>
      <c r="AI38" s="51">
        <f t="shared" ref="AI38" si="26">SUM(AI14:AI37)</f>
        <v>0</v>
      </c>
      <c r="AJ38" s="51">
        <f t="shared" ref="AJ38" si="27">SUM(AJ14:AJ37)</f>
        <v>15</v>
      </c>
      <c r="AK38" s="51">
        <f t="shared" ref="AK38" si="28">SUM(AK14:AK37)</f>
        <v>9</v>
      </c>
      <c r="AL38" s="51">
        <f t="shared" ref="AL38" si="29">SUM(AL14:AL37)</f>
        <v>0</v>
      </c>
      <c r="AM38" s="51">
        <f t="shared" ref="AM38" si="30">SUM(AM14:AM37)</f>
        <v>15</v>
      </c>
      <c r="AN38" s="51">
        <f t="shared" ref="AN38" si="31">SUM(AN14:AN37)</f>
        <v>9</v>
      </c>
      <c r="AO38" s="51">
        <f t="shared" ref="AO38" si="32">SUM(AO14:AO37)</f>
        <v>0</v>
      </c>
      <c r="AP38" s="51">
        <f t="shared" ref="AP38" si="33">SUM(AP14:AP37)</f>
        <v>9</v>
      </c>
      <c r="AQ38" s="51">
        <f t="shared" ref="AQ38" si="34">SUM(AQ14:AQ37)</f>
        <v>15</v>
      </c>
      <c r="AR38" s="51">
        <f t="shared" ref="AR38" si="35">SUM(AR14:AR37)</f>
        <v>0</v>
      </c>
      <c r="AS38" s="51">
        <f t="shared" ref="AS38" si="36">SUM(AS14:AS37)</f>
        <v>0</v>
      </c>
      <c r="AT38" s="51">
        <f t="shared" ref="AT38" si="37">SUM(AT14:AT37)</f>
        <v>10</v>
      </c>
      <c r="AU38" s="51">
        <f t="shared" ref="AU38" si="38">SUM(AU14:AU37)</f>
        <v>14</v>
      </c>
      <c r="AV38" s="51">
        <f t="shared" ref="AV38" si="39">SUM(AV14:AV37)</f>
        <v>18</v>
      </c>
      <c r="AW38" s="51">
        <f t="shared" ref="AW38" si="40">SUM(AW14:AW37)</f>
        <v>6</v>
      </c>
      <c r="AX38" s="51">
        <f t="shared" ref="AX38" si="41">SUM(AX14:AX37)</f>
        <v>0</v>
      </c>
      <c r="AY38" s="51">
        <f t="shared" ref="AY38" si="42">SUM(AY14:AY37)</f>
        <v>13</v>
      </c>
      <c r="AZ38" s="51">
        <f t="shared" ref="AZ38" si="43">SUM(AZ14:AZ37)</f>
        <v>9</v>
      </c>
      <c r="BA38" s="51">
        <f t="shared" ref="BA38" si="44">SUM(BA14:BA37)</f>
        <v>2</v>
      </c>
      <c r="BB38" s="51">
        <f t="shared" ref="BB38" si="45">SUM(BB14:BB37)</f>
        <v>9</v>
      </c>
      <c r="BC38" s="51">
        <f t="shared" ref="BC38" si="46">SUM(BC14:BC37)</f>
        <v>11</v>
      </c>
      <c r="BD38" s="51">
        <f t="shared" ref="BD38" si="47">SUM(BD14:BD37)</f>
        <v>4</v>
      </c>
      <c r="BE38" s="51">
        <f t="shared" ref="BE38" si="48">SUM(BE14:BE37)</f>
        <v>8</v>
      </c>
      <c r="BF38" s="51">
        <f t="shared" ref="BF38" si="49">SUM(BF14:BF37)</f>
        <v>14</v>
      </c>
      <c r="BG38" s="51">
        <f t="shared" ref="BG38" si="50">SUM(BG14:BG37)</f>
        <v>2</v>
      </c>
      <c r="BH38" s="51">
        <f t="shared" ref="BH38" si="51">SUM(BH14:BH37)</f>
        <v>9</v>
      </c>
      <c r="BI38" s="51">
        <f t="shared" ref="BI38" si="52">SUM(BI14:BI37)</f>
        <v>15</v>
      </c>
      <c r="BJ38" s="51">
        <f t="shared" ref="BJ38" si="53">SUM(BJ14:BJ37)</f>
        <v>0</v>
      </c>
      <c r="BK38" s="51">
        <f t="shared" ref="BK38" si="54">SUM(BK14:BK37)</f>
        <v>12</v>
      </c>
      <c r="BL38" s="51">
        <f t="shared" ref="BL38" si="55">SUM(BL14:BL37)</f>
        <v>10</v>
      </c>
      <c r="BM38" s="51">
        <f t="shared" ref="BM38" si="56">SUM(BM14:BM37)</f>
        <v>2</v>
      </c>
      <c r="BN38" s="51">
        <f t="shared" ref="BN38" si="57">SUM(BN14:BN37)</f>
        <v>21</v>
      </c>
      <c r="BO38" s="51">
        <f t="shared" ref="BO38" si="58">SUM(BO14:BO37)</f>
        <v>3</v>
      </c>
      <c r="BP38" s="51">
        <f t="shared" ref="BP38" si="59">SUM(BP14:BP37)</f>
        <v>0</v>
      </c>
      <c r="BQ38" s="51">
        <f t="shared" ref="BQ38" si="60">SUM(BQ14:BQ37)</f>
        <v>20</v>
      </c>
      <c r="BR38" s="51">
        <f t="shared" ref="BR38" si="61">SUM(BR14:BR37)</f>
        <v>4</v>
      </c>
      <c r="BS38" s="51">
        <f t="shared" ref="BS38" si="62">SUM(BS14:BS37)</f>
        <v>0</v>
      </c>
      <c r="BT38" s="51">
        <f t="shared" ref="BT38" si="63">SUM(BT14:BT37)</f>
        <v>24</v>
      </c>
      <c r="BU38" s="51">
        <f t="shared" ref="BU38" si="64">SUM(BU14:BU37)</f>
        <v>0</v>
      </c>
      <c r="BV38" s="51">
        <f t="shared" ref="BV38" si="65">SUM(BV14:BV37)</f>
        <v>0</v>
      </c>
      <c r="BW38" s="51">
        <f t="shared" ref="BW38" si="66">SUM(BW14:BW37)</f>
        <v>17</v>
      </c>
      <c r="BX38" s="51">
        <f t="shared" ref="BX38" si="67">SUM(BX14:BX37)</f>
        <v>7</v>
      </c>
      <c r="BY38" s="51">
        <f t="shared" ref="BY38" si="68">SUM(BY14:BY37)</f>
        <v>0</v>
      </c>
      <c r="BZ38" s="51">
        <f t="shared" ref="BZ38" si="69">SUM(BZ14:BZ37)</f>
        <v>20</v>
      </c>
      <c r="CA38" s="51">
        <f t="shared" ref="CA38" si="70">SUM(CA14:CA37)</f>
        <v>4</v>
      </c>
      <c r="CB38" s="51">
        <f t="shared" ref="CB38" si="71">SUM(CB14:CB37)</f>
        <v>0</v>
      </c>
      <c r="CC38" s="51">
        <f t="shared" ref="CC38" si="72">SUM(CC14:CC37)</f>
        <v>22</v>
      </c>
      <c r="CD38" s="51">
        <f t="shared" ref="CD38" si="73">SUM(CD14:CD37)</f>
        <v>2</v>
      </c>
      <c r="CE38" s="51">
        <f t="shared" ref="CE38" si="74">SUM(CE14:CE37)</f>
        <v>0</v>
      </c>
      <c r="CF38" s="51">
        <f t="shared" ref="CF38" si="75">SUM(CF14:CF37)</f>
        <v>16</v>
      </c>
      <c r="CG38" s="51">
        <f t="shared" ref="CG38" si="76">SUM(CG14:CG37)</f>
        <v>6</v>
      </c>
      <c r="CH38" s="51">
        <f t="shared" ref="CH38" si="77">SUM(CH14:CH37)</f>
        <v>2</v>
      </c>
      <c r="CI38" s="51">
        <f t="shared" ref="CI38" si="78">SUM(CI14:CI37)</f>
        <v>21</v>
      </c>
      <c r="CJ38" s="51">
        <f t="shared" ref="CJ38" si="79">SUM(CJ14:CJ37)</f>
        <v>3</v>
      </c>
      <c r="CK38" s="51">
        <f t="shared" ref="CK38" si="80">SUM(CK14:CK37)</f>
        <v>0</v>
      </c>
      <c r="CL38" s="51">
        <f t="shared" ref="CL38" si="81">SUM(CL14:CL37)</f>
        <v>11</v>
      </c>
      <c r="CM38" s="51">
        <f t="shared" ref="CM38" si="82">SUM(CM14:CM37)</f>
        <v>13</v>
      </c>
      <c r="CN38" s="51">
        <f t="shared" ref="CN38" si="83">SUM(CN14:CN37)</f>
        <v>0</v>
      </c>
      <c r="CO38" s="51">
        <f t="shared" ref="CO38" si="84">SUM(CO14:CO37)</f>
        <v>11</v>
      </c>
      <c r="CP38" s="51">
        <f t="shared" ref="CP38" si="85">SUM(CP14:CP37)</f>
        <v>13</v>
      </c>
      <c r="CQ38" s="51">
        <f t="shared" ref="CQ38" si="86">SUM(CQ14:CQ37)</f>
        <v>0</v>
      </c>
      <c r="CR38" s="51">
        <f t="shared" ref="CR38" si="87">SUM(CR14:CR37)</f>
        <v>11</v>
      </c>
      <c r="CS38" s="51">
        <f t="shared" ref="CS38" si="88">SUM(CS14:CS37)</f>
        <v>13</v>
      </c>
      <c r="CT38" s="51">
        <f t="shared" ref="CT38" si="89">SUM(CT14:CT37)</f>
        <v>0</v>
      </c>
      <c r="CU38" s="51">
        <f t="shared" ref="CU38" si="90">SUM(CU14:CU37)</f>
        <v>11</v>
      </c>
      <c r="CV38" s="51">
        <f t="shared" ref="CV38" si="91">SUM(CV14:CV37)</f>
        <v>11</v>
      </c>
      <c r="CW38" s="51">
        <f t="shared" ref="CW38" si="92">SUM(CW14:CW37)</f>
        <v>2</v>
      </c>
      <c r="CX38" s="51">
        <f t="shared" ref="CX38" si="93">SUM(CX14:CX37)</f>
        <v>5</v>
      </c>
      <c r="CY38" s="51">
        <f t="shared" ref="CY38" si="94">SUM(CY14:CY37)</f>
        <v>17</v>
      </c>
      <c r="CZ38" s="51">
        <f t="shared" ref="CZ38" si="95">SUM(CZ14:CZ37)</f>
        <v>2</v>
      </c>
      <c r="DA38" s="51">
        <f t="shared" ref="DA38" si="96">SUM(DA14:DA37)</f>
        <v>10</v>
      </c>
      <c r="DB38" s="51">
        <f t="shared" ref="DB38" si="97">SUM(DB14:DB37)</f>
        <v>10</v>
      </c>
      <c r="DC38" s="51">
        <f t="shared" ref="DC38" si="98">SUM(DC14:DC37)</f>
        <v>4</v>
      </c>
      <c r="DD38" s="51">
        <f t="shared" ref="DD38" si="99">SUM(DD14:DD37)</f>
        <v>13</v>
      </c>
      <c r="DE38" s="51">
        <f t="shared" ref="DE38" si="100">SUM(DE14:DE37)</f>
        <v>11</v>
      </c>
      <c r="DF38" s="51">
        <f t="shared" ref="DF38" si="101">SUM(DF14:DF37)</f>
        <v>0</v>
      </c>
      <c r="DG38" s="51">
        <f t="shared" ref="DG38" si="102">SUM(DG14:DG37)</f>
        <v>22</v>
      </c>
      <c r="DH38" s="51">
        <f t="shared" ref="DH38" si="103">SUM(DH14:DH37)</f>
        <v>2</v>
      </c>
      <c r="DI38" s="51">
        <f t="shared" ref="DI38" si="104">SUM(DI14:DI37)</f>
        <v>0</v>
      </c>
      <c r="DJ38" s="51">
        <f t="shared" ref="DJ38" si="105">SUM(DJ14:DJ37)</f>
        <v>22</v>
      </c>
      <c r="DK38" s="51">
        <f t="shared" ref="DK38" si="106">SUM(DK14:DK37)</f>
        <v>2</v>
      </c>
      <c r="DL38" s="51">
        <f t="shared" ref="DL38" si="107">SUM(DL14:DL37)</f>
        <v>0</v>
      </c>
      <c r="DM38" s="51">
        <f t="shared" ref="DM38" si="108">SUM(DM14:DM37)</f>
        <v>23</v>
      </c>
      <c r="DN38" s="51">
        <f t="shared" ref="DN38" si="109">SUM(DN14:DN37)</f>
        <v>1</v>
      </c>
      <c r="DO38" s="51">
        <f t="shared" ref="DO38" si="110">SUM(DO14:DO37)</f>
        <v>0</v>
      </c>
      <c r="DP38" s="51">
        <f t="shared" ref="DP38" si="111">SUM(DP14:DP37)</f>
        <v>22</v>
      </c>
      <c r="DQ38" s="51">
        <f t="shared" ref="DQ38" si="112">SUM(DQ14:DQ37)</f>
        <v>2</v>
      </c>
      <c r="DR38" s="51">
        <f t="shared" ref="DR38" si="113">SUM(DR14:DR37)</f>
        <v>0</v>
      </c>
      <c r="DS38" s="51">
        <f t="shared" ref="DS38" si="114">SUM(DS14:DS37)</f>
        <v>12</v>
      </c>
      <c r="DT38" s="51">
        <f t="shared" ref="DT38" si="115">SUM(DT14:DT37)</f>
        <v>12</v>
      </c>
      <c r="DU38" s="51">
        <f t="shared" ref="DU38" si="116">SUM(DU14:DU37)</f>
        <v>0</v>
      </c>
      <c r="DV38" s="51">
        <f t="shared" ref="DV38" si="117">SUM(DV14:DV37)</f>
        <v>24</v>
      </c>
      <c r="DW38" s="51">
        <f t="shared" ref="DW38" si="118">SUM(DW14:DW37)</f>
        <v>0</v>
      </c>
      <c r="DX38" s="51">
        <f t="shared" ref="DX38" si="119">SUM(DX14:DX37)</f>
        <v>0</v>
      </c>
      <c r="DY38" s="51">
        <f t="shared" ref="DY38" si="120">SUM(DY14:DY37)</f>
        <v>24</v>
      </c>
      <c r="DZ38" s="51">
        <f t="shared" ref="DZ38" si="121">SUM(DZ14:DZ37)</f>
        <v>0</v>
      </c>
      <c r="EA38" s="51">
        <f t="shared" ref="EA38" si="122">SUM(EA14:EA37)</f>
        <v>0</v>
      </c>
      <c r="EB38" s="51">
        <f t="shared" ref="EB38" si="123">SUM(EB14:EB37)</f>
        <v>15</v>
      </c>
      <c r="EC38" s="51">
        <f t="shared" ref="EC38" si="124">SUM(EC14:EC37)</f>
        <v>9</v>
      </c>
      <c r="ED38" s="51">
        <f t="shared" ref="ED38" si="125">SUM(ED14:ED37)</f>
        <v>0</v>
      </c>
      <c r="EE38" s="51">
        <f t="shared" ref="EE38" si="126">SUM(EE14:EE37)</f>
        <v>24</v>
      </c>
      <c r="EF38" s="51">
        <f t="shared" ref="EF38" si="127">SUM(EF14:EF37)</f>
        <v>0</v>
      </c>
      <c r="EG38" s="51">
        <f t="shared" ref="EG38" si="128">SUM(EG14:EG37)</f>
        <v>0</v>
      </c>
      <c r="EH38" s="51">
        <f t="shared" ref="EH38" si="129">SUM(EH14:EH37)</f>
        <v>11</v>
      </c>
      <c r="EI38" s="51">
        <f t="shared" ref="EI38" si="130">SUM(EI14:EI37)</f>
        <v>13</v>
      </c>
      <c r="EJ38" s="51">
        <f t="shared" ref="EJ38" si="131">SUM(EJ14:EJ37)</f>
        <v>0</v>
      </c>
      <c r="EK38" s="51">
        <f t="shared" ref="EK38" si="132">SUM(EK14:EK37)</f>
        <v>24</v>
      </c>
      <c r="EL38" s="51">
        <f t="shared" ref="EL38" si="133">SUM(EL14:EL37)</f>
        <v>0</v>
      </c>
      <c r="EM38" s="51">
        <f t="shared" ref="EM38" si="134">SUM(EM14:EM37)</f>
        <v>0</v>
      </c>
      <c r="EN38" s="51">
        <f t="shared" ref="EN38" si="135">SUM(EN14:EN37)</f>
        <v>24</v>
      </c>
      <c r="EO38" s="51">
        <f t="shared" ref="EO38" si="136">SUM(EO14:EO37)</f>
        <v>0</v>
      </c>
      <c r="EP38" s="51">
        <f t="shared" ref="EP38" si="137">SUM(EP14:EP37)</f>
        <v>0</v>
      </c>
      <c r="EQ38" s="51">
        <f t="shared" ref="EQ38" si="138">SUM(EQ14:EQ37)</f>
        <v>24</v>
      </c>
      <c r="ER38" s="51">
        <f t="shared" ref="ER38" si="139">SUM(ER14:ER37)</f>
        <v>0</v>
      </c>
      <c r="ES38" s="51">
        <f t="shared" ref="ES38" si="140">SUM(ES14:ES37)</f>
        <v>0</v>
      </c>
      <c r="ET38" s="51">
        <f t="shared" ref="ET38" si="141">SUM(ET14:ET37)</f>
        <v>0</v>
      </c>
      <c r="EU38" s="51">
        <f t="shared" ref="EU38" si="142">SUM(EU14:EU37)</f>
        <v>19</v>
      </c>
      <c r="EV38" s="51">
        <f t="shared" ref="EV38" si="143">SUM(EV14:EV37)</f>
        <v>5</v>
      </c>
      <c r="EW38" s="51">
        <f t="shared" ref="EW38" si="144">SUM(EW14:EW37)</f>
        <v>19</v>
      </c>
      <c r="EX38" s="51">
        <f t="shared" ref="EX38" si="145">SUM(EX14:EX37)</f>
        <v>5</v>
      </c>
      <c r="EY38" s="51">
        <f t="shared" ref="EY38" si="146">SUM(EY14:EY37)</f>
        <v>0</v>
      </c>
      <c r="EZ38" s="51">
        <f t="shared" ref="EZ38" si="147">SUM(EZ14:EZ37)</f>
        <v>7</v>
      </c>
      <c r="FA38" s="51">
        <f t="shared" ref="FA38" si="148">SUM(FA14:FA37)</f>
        <v>17</v>
      </c>
      <c r="FB38" s="51">
        <f t="shared" ref="FB38" si="149">SUM(FB14:FB37)</f>
        <v>0</v>
      </c>
      <c r="FC38" s="51">
        <f t="shared" ref="FC38" si="150">SUM(FC14:FC37)</f>
        <v>23</v>
      </c>
      <c r="FD38" s="51">
        <f t="shared" ref="FD38" si="151">SUM(FD14:FD37)</f>
        <v>1</v>
      </c>
      <c r="FE38" s="51">
        <f t="shared" ref="FE38" si="152">SUM(FE14:FE37)</f>
        <v>0</v>
      </c>
      <c r="FF38" s="51">
        <f t="shared" ref="FF38" si="153">SUM(FF14:FF37)</f>
        <v>17</v>
      </c>
      <c r="FG38" s="51">
        <f t="shared" ref="FG38" si="154">SUM(FG14:FG37)</f>
        <v>7</v>
      </c>
      <c r="FH38" s="51">
        <f t="shared" ref="FH38" si="155">SUM(FH14:FH37)</f>
        <v>0</v>
      </c>
      <c r="FI38" s="51">
        <f t="shared" ref="FI38" si="156">SUM(FI14:FI37)</f>
        <v>13</v>
      </c>
      <c r="FJ38" s="51">
        <f t="shared" ref="FJ38" si="157">SUM(FJ14:FJ37)</f>
        <v>11</v>
      </c>
      <c r="FK38" s="51">
        <f t="shared" ref="FK38" si="158">SUM(FK14:FK37)</f>
        <v>0</v>
      </c>
    </row>
    <row r="39" spans="1:254" ht="39" customHeight="1" x14ac:dyDescent="0.25">
      <c r="A39" s="74" t="s">
        <v>536</v>
      </c>
      <c r="B39" s="75"/>
      <c r="C39" s="8">
        <f>C38/24%</f>
        <v>83.333333333333343</v>
      </c>
      <c r="D39" s="8">
        <f t="shared" ref="D39:I39" si="159">D38/24%</f>
        <v>16.666666666666668</v>
      </c>
      <c r="E39" s="8">
        <f t="shared" si="159"/>
        <v>0</v>
      </c>
      <c r="F39" s="8">
        <f t="shared" si="159"/>
        <v>70.833333333333343</v>
      </c>
      <c r="G39" s="8">
        <f t="shared" si="159"/>
        <v>29.166666666666668</v>
      </c>
      <c r="H39" s="8">
        <f t="shared" si="159"/>
        <v>0</v>
      </c>
      <c r="I39" s="8">
        <f t="shared" si="159"/>
        <v>91.666666666666671</v>
      </c>
      <c r="J39" s="8">
        <f t="shared" ref="J39" si="160">J38/24%</f>
        <v>8.3333333333333339</v>
      </c>
      <c r="K39" s="8">
        <f t="shared" ref="K39" si="161">K38/24%</f>
        <v>0</v>
      </c>
      <c r="L39" s="8">
        <f t="shared" ref="L39" si="162">L38/24%</f>
        <v>87.5</v>
      </c>
      <c r="M39" s="8">
        <f t="shared" ref="M39" si="163">M38/24%</f>
        <v>12.5</v>
      </c>
      <c r="N39" s="8">
        <f t="shared" ref="N39" si="164">N38/24%</f>
        <v>0</v>
      </c>
      <c r="O39" s="8">
        <f t="shared" ref="O39" si="165">O38/24%</f>
        <v>58.333333333333336</v>
      </c>
      <c r="P39" s="8">
        <f t="shared" ref="P39" si="166">P38/24%</f>
        <v>41.666666666666671</v>
      </c>
      <c r="Q39" s="8">
        <f t="shared" ref="Q39" si="167">Q38/24%</f>
        <v>0</v>
      </c>
      <c r="R39" s="8">
        <f t="shared" ref="R39" si="168">R38/24%</f>
        <v>66.666666666666671</v>
      </c>
      <c r="S39" s="8">
        <f t="shared" ref="S39" si="169">S38/24%</f>
        <v>33.333333333333336</v>
      </c>
      <c r="T39" s="8">
        <f t="shared" ref="T39" si="170">T38/24%</f>
        <v>0</v>
      </c>
      <c r="U39" s="8">
        <f t="shared" ref="U39" si="171">U38/24%</f>
        <v>75</v>
      </c>
      <c r="V39" s="8">
        <f t="shared" ref="V39" si="172">V38/24%</f>
        <v>25</v>
      </c>
      <c r="W39" s="8">
        <f t="shared" ref="W39" si="173">W38/24%</f>
        <v>0</v>
      </c>
      <c r="X39" s="8">
        <f t="shared" ref="X39" si="174">X38/24%</f>
        <v>79.166666666666671</v>
      </c>
      <c r="Y39" s="8">
        <f t="shared" ref="Y39" si="175">Y38/24%</f>
        <v>20.833333333333336</v>
      </c>
      <c r="Z39" s="8">
        <f t="shared" ref="Z39" si="176">Z38/24%</f>
        <v>0</v>
      </c>
      <c r="AA39" s="8">
        <f t="shared" ref="AA39" si="177">AA38/24%</f>
        <v>87.5</v>
      </c>
      <c r="AB39" s="8">
        <f t="shared" ref="AB39" si="178">AB38/24%</f>
        <v>12.5</v>
      </c>
      <c r="AC39" s="8">
        <f t="shared" ref="AC39" si="179">AC38/24%</f>
        <v>0</v>
      </c>
      <c r="AD39" s="8">
        <f t="shared" ref="AD39" si="180">AD38/24%</f>
        <v>87.5</v>
      </c>
      <c r="AE39" s="8">
        <f t="shared" ref="AE39" si="181">AE38/24%</f>
        <v>12.5</v>
      </c>
      <c r="AF39" s="8">
        <f t="shared" ref="AF39" si="182">AF38/24%</f>
        <v>0</v>
      </c>
      <c r="AG39" s="8">
        <f t="shared" ref="AG39" si="183">AG38/24%</f>
        <v>87.5</v>
      </c>
      <c r="AH39" s="8">
        <f t="shared" ref="AH39" si="184">AH38/24%</f>
        <v>12.5</v>
      </c>
      <c r="AI39" s="8">
        <f t="shared" ref="AI39" si="185">AI38/24%</f>
        <v>0</v>
      </c>
      <c r="AJ39" s="8">
        <f t="shared" ref="AJ39" si="186">AJ38/24%</f>
        <v>62.5</v>
      </c>
      <c r="AK39" s="8">
        <f t="shared" ref="AK39" si="187">AK38/24%</f>
        <v>37.5</v>
      </c>
      <c r="AL39" s="8">
        <f t="shared" ref="AL39" si="188">AL38/24%</f>
        <v>0</v>
      </c>
      <c r="AM39" s="8">
        <f t="shared" ref="AM39" si="189">AM38/24%</f>
        <v>62.5</v>
      </c>
      <c r="AN39" s="8">
        <f t="shared" ref="AN39" si="190">AN38/24%</f>
        <v>37.5</v>
      </c>
      <c r="AO39" s="8">
        <f t="shared" ref="AO39" si="191">AO38/24%</f>
        <v>0</v>
      </c>
      <c r="AP39" s="8">
        <f t="shared" ref="AP39" si="192">AP38/24%</f>
        <v>37.5</v>
      </c>
      <c r="AQ39" s="8">
        <f t="shared" ref="AQ39" si="193">AQ38/24%</f>
        <v>62.5</v>
      </c>
      <c r="AR39" s="8">
        <f t="shared" ref="AR39" si="194">AR38/24%</f>
        <v>0</v>
      </c>
      <c r="AS39" s="8">
        <f t="shared" ref="AS39" si="195">AS38/24%</f>
        <v>0</v>
      </c>
      <c r="AT39" s="8">
        <f t="shared" ref="AT39" si="196">AT38/24%</f>
        <v>41.666666666666671</v>
      </c>
      <c r="AU39" s="8">
        <f t="shared" ref="AU39" si="197">AU38/24%</f>
        <v>58.333333333333336</v>
      </c>
      <c r="AV39" s="8">
        <f t="shared" ref="AV39" si="198">AV38/24%</f>
        <v>75</v>
      </c>
      <c r="AW39" s="8">
        <f t="shared" ref="AW39" si="199">AW38/24%</f>
        <v>25</v>
      </c>
      <c r="AX39" s="8">
        <f t="shared" ref="AX39" si="200">AX38/24%</f>
        <v>0</v>
      </c>
      <c r="AY39" s="8">
        <f t="shared" ref="AY39" si="201">AY38/24%</f>
        <v>54.166666666666671</v>
      </c>
      <c r="AZ39" s="8">
        <f t="shared" ref="AZ39" si="202">AZ38/24%</f>
        <v>37.5</v>
      </c>
      <c r="BA39" s="8">
        <f t="shared" ref="BA39" si="203">BA38/24%</f>
        <v>8.3333333333333339</v>
      </c>
      <c r="BB39" s="8">
        <f t="shared" ref="BB39" si="204">BB38/24%</f>
        <v>37.5</v>
      </c>
      <c r="BC39" s="8">
        <f t="shared" ref="BC39" si="205">BC38/24%</f>
        <v>45.833333333333336</v>
      </c>
      <c r="BD39" s="8">
        <f t="shared" ref="BD39" si="206">BD38/24%</f>
        <v>16.666666666666668</v>
      </c>
      <c r="BE39" s="8">
        <f t="shared" ref="BE39" si="207">BE38/24%</f>
        <v>33.333333333333336</v>
      </c>
      <c r="BF39" s="8">
        <f t="shared" ref="BF39" si="208">BF38/24%</f>
        <v>58.333333333333336</v>
      </c>
      <c r="BG39" s="8">
        <f t="shared" ref="BG39" si="209">BG38/24%</f>
        <v>8.3333333333333339</v>
      </c>
      <c r="BH39" s="8">
        <f t="shared" ref="BH39" si="210">BH38/24%</f>
        <v>37.5</v>
      </c>
      <c r="BI39" s="8">
        <f t="shared" ref="BI39" si="211">BI38/24%</f>
        <v>62.5</v>
      </c>
      <c r="BJ39" s="8">
        <f t="shared" ref="BJ39" si="212">BJ38/24%</f>
        <v>0</v>
      </c>
      <c r="BK39" s="8">
        <f t="shared" ref="BK39" si="213">BK38/24%</f>
        <v>50</v>
      </c>
      <c r="BL39" s="8">
        <f t="shared" ref="BL39" si="214">BL38/24%</f>
        <v>41.666666666666671</v>
      </c>
      <c r="BM39" s="8">
        <f t="shared" ref="BM39" si="215">BM38/24%</f>
        <v>8.3333333333333339</v>
      </c>
      <c r="BN39" s="8">
        <f t="shared" ref="BN39" si="216">BN38/24%</f>
        <v>87.5</v>
      </c>
      <c r="BO39" s="8">
        <f t="shared" ref="BO39" si="217">BO38/24%</f>
        <v>12.5</v>
      </c>
      <c r="BP39" s="8">
        <f t="shared" ref="BP39" si="218">BP38/24%</f>
        <v>0</v>
      </c>
      <c r="BQ39" s="8">
        <f t="shared" ref="BQ39" si="219">BQ38/24%</f>
        <v>83.333333333333343</v>
      </c>
      <c r="BR39" s="8">
        <f t="shared" ref="BR39" si="220">BR38/24%</f>
        <v>16.666666666666668</v>
      </c>
      <c r="BS39" s="8">
        <f t="shared" ref="BS39" si="221">BS38/24%</f>
        <v>0</v>
      </c>
      <c r="BT39" s="8">
        <f t="shared" ref="BT39" si="222">BT38/24%</f>
        <v>100</v>
      </c>
      <c r="BU39" s="8">
        <f t="shared" ref="BU39" si="223">BU38/24%</f>
        <v>0</v>
      </c>
      <c r="BV39" s="8">
        <f t="shared" ref="BV39" si="224">BV38/24%</f>
        <v>0</v>
      </c>
      <c r="BW39" s="8">
        <f t="shared" ref="BW39" si="225">BW38/24%</f>
        <v>70.833333333333343</v>
      </c>
      <c r="BX39" s="8">
        <f t="shared" ref="BX39" si="226">BX38/24%</f>
        <v>29.166666666666668</v>
      </c>
      <c r="BY39" s="8">
        <f t="shared" ref="BY39" si="227">BY38/24%</f>
        <v>0</v>
      </c>
      <c r="BZ39" s="8">
        <f t="shared" ref="BZ39" si="228">BZ38/24%</f>
        <v>83.333333333333343</v>
      </c>
      <c r="CA39" s="8">
        <f t="shared" ref="CA39" si="229">CA38/24%</f>
        <v>16.666666666666668</v>
      </c>
      <c r="CB39" s="8">
        <f t="shared" ref="CB39" si="230">CB38/24%</f>
        <v>0</v>
      </c>
      <c r="CC39" s="8">
        <f t="shared" ref="CC39" si="231">CC38/24%</f>
        <v>91.666666666666671</v>
      </c>
      <c r="CD39" s="8">
        <f t="shared" ref="CD39" si="232">CD38/24%</f>
        <v>8.3333333333333339</v>
      </c>
      <c r="CE39" s="8">
        <f t="shared" ref="CE39" si="233">CE38/24%</f>
        <v>0</v>
      </c>
      <c r="CF39" s="8">
        <f t="shared" ref="CF39" si="234">CF38/24%</f>
        <v>66.666666666666671</v>
      </c>
      <c r="CG39" s="8">
        <f t="shared" ref="CG39" si="235">CG38/24%</f>
        <v>25</v>
      </c>
      <c r="CH39" s="8">
        <f t="shared" ref="CH39" si="236">CH38/24%</f>
        <v>8.3333333333333339</v>
      </c>
      <c r="CI39" s="8">
        <f t="shared" ref="CI39" si="237">CI38/24%</f>
        <v>87.5</v>
      </c>
      <c r="CJ39" s="8">
        <f t="shared" ref="CJ39" si="238">CJ38/24%</f>
        <v>12.5</v>
      </c>
      <c r="CK39" s="8">
        <f t="shared" ref="CK39" si="239">CK38/24%</f>
        <v>0</v>
      </c>
      <c r="CL39" s="8">
        <f t="shared" ref="CL39" si="240">CL38/24%</f>
        <v>45.833333333333336</v>
      </c>
      <c r="CM39" s="8">
        <f t="shared" ref="CM39" si="241">CM38/24%</f>
        <v>54.166666666666671</v>
      </c>
      <c r="CN39" s="8">
        <f t="shared" ref="CN39" si="242">CN38/24%</f>
        <v>0</v>
      </c>
      <c r="CO39" s="8">
        <f t="shared" ref="CO39" si="243">CO38/24%</f>
        <v>45.833333333333336</v>
      </c>
      <c r="CP39" s="8">
        <f t="shared" ref="CP39" si="244">CP38/24%</f>
        <v>54.166666666666671</v>
      </c>
      <c r="CQ39" s="8">
        <f t="shared" ref="CQ39" si="245">CQ38/24%</f>
        <v>0</v>
      </c>
      <c r="CR39" s="8">
        <f t="shared" ref="CR39" si="246">CR38/24%</f>
        <v>45.833333333333336</v>
      </c>
      <c r="CS39" s="8">
        <f t="shared" ref="CS39" si="247">CS38/24%</f>
        <v>54.166666666666671</v>
      </c>
      <c r="CT39" s="8">
        <f t="shared" ref="CT39" si="248">CT38/24%</f>
        <v>0</v>
      </c>
      <c r="CU39" s="8">
        <f t="shared" ref="CU39" si="249">CU38/24%</f>
        <v>45.833333333333336</v>
      </c>
      <c r="CV39" s="8">
        <f t="shared" ref="CV39" si="250">CV38/24%</f>
        <v>45.833333333333336</v>
      </c>
      <c r="CW39" s="8">
        <f t="shared" ref="CW39" si="251">CW38/24%</f>
        <v>8.3333333333333339</v>
      </c>
      <c r="CX39" s="8">
        <f t="shared" ref="CX39" si="252">CX38/24%</f>
        <v>20.833333333333336</v>
      </c>
      <c r="CY39" s="8">
        <f t="shared" ref="CY39" si="253">CY38/24%</f>
        <v>70.833333333333343</v>
      </c>
      <c r="CZ39" s="8">
        <f t="shared" ref="CZ39" si="254">CZ38/24%</f>
        <v>8.3333333333333339</v>
      </c>
      <c r="DA39" s="8">
        <f t="shared" ref="DA39" si="255">DA38/24%</f>
        <v>41.666666666666671</v>
      </c>
      <c r="DB39" s="8">
        <f t="shared" ref="DB39" si="256">DB38/24%</f>
        <v>41.666666666666671</v>
      </c>
      <c r="DC39" s="8">
        <f t="shared" ref="DC39" si="257">DC38/24%</f>
        <v>16.666666666666668</v>
      </c>
      <c r="DD39" s="8">
        <f t="shared" ref="DD39" si="258">DD38/24%</f>
        <v>54.166666666666671</v>
      </c>
      <c r="DE39" s="8">
        <f t="shared" ref="DE39" si="259">DE38/24%</f>
        <v>45.833333333333336</v>
      </c>
      <c r="DF39" s="8">
        <f t="shared" ref="DF39" si="260">DF38/24%</f>
        <v>0</v>
      </c>
      <c r="DG39" s="8">
        <f t="shared" ref="DG39" si="261">DG38/24%</f>
        <v>91.666666666666671</v>
      </c>
      <c r="DH39" s="8">
        <f t="shared" ref="DH39" si="262">DH38/24%</f>
        <v>8.3333333333333339</v>
      </c>
      <c r="DI39" s="8">
        <f t="shared" ref="DI39" si="263">DI38/24%</f>
        <v>0</v>
      </c>
      <c r="DJ39" s="8">
        <f t="shared" ref="DJ39" si="264">DJ38/24%</f>
        <v>91.666666666666671</v>
      </c>
      <c r="DK39" s="8">
        <f t="shared" ref="DK39" si="265">DK38/24%</f>
        <v>8.3333333333333339</v>
      </c>
      <c r="DL39" s="8">
        <f t="shared" ref="DL39" si="266">DL38/24%</f>
        <v>0</v>
      </c>
      <c r="DM39" s="8">
        <f t="shared" ref="DM39" si="267">DM38/24%</f>
        <v>95.833333333333343</v>
      </c>
      <c r="DN39" s="8">
        <f t="shared" ref="DN39" si="268">DN38/24%</f>
        <v>4.166666666666667</v>
      </c>
      <c r="DO39" s="8">
        <f t="shared" ref="DO39" si="269">DO38/24%</f>
        <v>0</v>
      </c>
      <c r="DP39" s="8">
        <f t="shared" ref="DP39" si="270">DP38/24%</f>
        <v>91.666666666666671</v>
      </c>
      <c r="DQ39" s="8">
        <f t="shared" ref="DQ39" si="271">DQ38/24%</f>
        <v>8.3333333333333339</v>
      </c>
      <c r="DR39" s="8">
        <f t="shared" ref="DR39" si="272">DR38/24%</f>
        <v>0</v>
      </c>
      <c r="DS39" s="8">
        <f t="shared" ref="DS39" si="273">DS38/24%</f>
        <v>50</v>
      </c>
      <c r="DT39" s="8">
        <f t="shared" ref="DT39" si="274">DT38/24%</f>
        <v>50</v>
      </c>
      <c r="DU39" s="8">
        <f t="shared" ref="DU39" si="275">DU38/24%</f>
        <v>0</v>
      </c>
      <c r="DV39" s="8">
        <f t="shared" ref="DV39" si="276">DV38/24%</f>
        <v>100</v>
      </c>
      <c r="DW39" s="8">
        <f t="shared" ref="DW39" si="277">DW38/24%</f>
        <v>0</v>
      </c>
      <c r="DX39" s="8">
        <f t="shared" ref="DX39" si="278">DX38/24%</f>
        <v>0</v>
      </c>
      <c r="DY39" s="8">
        <f t="shared" ref="DY39" si="279">DY38/24%</f>
        <v>100</v>
      </c>
      <c r="DZ39" s="8">
        <f t="shared" ref="DZ39" si="280">DZ38/24%</f>
        <v>0</v>
      </c>
      <c r="EA39" s="8">
        <f t="shared" ref="EA39" si="281">EA38/24%</f>
        <v>0</v>
      </c>
      <c r="EB39" s="8">
        <f t="shared" ref="EB39" si="282">EB38/24%</f>
        <v>62.5</v>
      </c>
      <c r="EC39" s="8">
        <f t="shared" ref="EC39" si="283">EC38/24%</f>
        <v>37.5</v>
      </c>
      <c r="ED39" s="8">
        <f t="shared" ref="ED39" si="284">ED38/24%</f>
        <v>0</v>
      </c>
      <c r="EE39" s="8">
        <f t="shared" ref="EE39" si="285">EE38/24%</f>
        <v>100</v>
      </c>
      <c r="EF39" s="8">
        <f t="shared" ref="EF39" si="286">EF38/24%</f>
        <v>0</v>
      </c>
      <c r="EG39" s="8">
        <f t="shared" ref="EG39" si="287">EG38/24%</f>
        <v>0</v>
      </c>
      <c r="EH39" s="8">
        <f t="shared" ref="EH39" si="288">EH38/24%</f>
        <v>45.833333333333336</v>
      </c>
      <c r="EI39" s="8">
        <f t="shared" ref="EI39" si="289">EI38/24%</f>
        <v>54.166666666666671</v>
      </c>
      <c r="EJ39" s="8">
        <f t="shared" ref="EJ39" si="290">EJ38/24%</f>
        <v>0</v>
      </c>
      <c r="EK39" s="8">
        <f t="shared" ref="EK39" si="291">EK38/24%</f>
        <v>100</v>
      </c>
      <c r="EL39" s="8">
        <f t="shared" ref="EL39" si="292">EL38/24%</f>
        <v>0</v>
      </c>
      <c r="EM39" s="8">
        <f t="shared" ref="EM39" si="293">EM38/24%</f>
        <v>0</v>
      </c>
      <c r="EN39" s="8">
        <f t="shared" ref="EN39" si="294">EN38/24%</f>
        <v>100</v>
      </c>
      <c r="EO39" s="8">
        <f t="shared" ref="EO39" si="295">EO38/24%</f>
        <v>0</v>
      </c>
      <c r="EP39" s="8">
        <f t="shared" ref="EP39" si="296">EP38/24%</f>
        <v>0</v>
      </c>
      <c r="EQ39" s="8">
        <f t="shared" ref="EQ39" si="297">EQ38/24%</f>
        <v>100</v>
      </c>
      <c r="ER39" s="8">
        <f t="shared" ref="ER39" si="298">ER38/24%</f>
        <v>0</v>
      </c>
      <c r="ES39" s="8">
        <f t="shared" ref="ES39" si="299">ES38/24%</f>
        <v>0</v>
      </c>
      <c r="ET39" s="8">
        <f t="shared" ref="ET39" si="300">ET38/24%</f>
        <v>0</v>
      </c>
      <c r="EU39" s="8">
        <f t="shared" ref="EU39" si="301">EU38/24%</f>
        <v>79.166666666666671</v>
      </c>
      <c r="EV39" s="8">
        <f t="shared" ref="EV39" si="302">EV38/24%</f>
        <v>20.833333333333336</v>
      </c>
      <c r="EW39" s="8">
        <f t="shared" ref="EW39" si="303">EW38/24%</f>
        <v>79.166666666666671</v>
      </c>
      <c r="EX39" s="8">
        <f t="shared" ref="EX39" si="304">EX38/24%</f>
        <v>20.833333333333336</v>
      </c>
      <c r="EY39" s="8">
        <f t="shared" ref="EY39" si="305">EY38/24%</f>
        <v>0</v>
      </c>
      <c r="EZ39" s="8">
        <f t="shared" ref="EZ39" si="306">EZ38/24%</f>
        <v>29.166666666666668</v>
      </c>
      <c r="FA39" s="8">
        <f t="shared" ref="FA39" si="307">FA38/24%</f>
        <v>70.833333333333343</v>
      </c>
      <c r="FB39" s="8">
        <f t="shared" ref="FB39" si="308">FB38/24%</f>
        <v>0</v>
      </c>
      <c r="FC39" s="8">
        <f t="shared" ref="FC39" si="309">FC38/24%</f>
        <v>95.833333333333343</v>
      </c>
      <c r="FD39" s="8">
        <f t="shared" ref="FD39" si="310">FD38/24%</f>
        <v>4.166666666666667</v>
      </c>
      <c r="FE39" s="8">
        <f t="shared" ref="FE39" si="311">FE38/24%</f>
        <v>0</v>
      </c>
      <c r="FF39" s="8">
        <f t="shared" ref="FF39" si="312">FF38/24%</f>
        <v>70.833333333333343</v>
      </c>
      <c r="FG39" s="8">
        <f t="shared" ref="FG39" si="313">FG38/24%</f>
        <v>29.166666666666668</v>
      </c>
      <c r="FH39" s="8">
        <f t="shared" ref="FH39" si="314">FH38/24%</f>
        <v>0</v>
      </c>
      <c r="FI39" s="8">
        <f t="shared" ref="FI39" si="315">FI38/24%</f>
        <v>54.166666666666671</v>
      </c>
      <c r="FJ39" s="8">
        <f t="shared" ref="FJ39" si="316">FJ38/24%</f>
        <v>45.833333333333336</v>
      </c>
      <c r="FK39" s="8">
        <f t="shared" ref="FK39" si="317">FK38/24%</f>
        <v>0</v>
      </c>
    </row>
    <row r="41" spans="1:254" x14ac:dyDescent="0.25">
      <c r="B41" s="76" t="s">
        <v>517</v>
      </c>
      <c r="C41" s="77"/>
      <c r="D41" s="77"/>
      <c r="E41" s="78"/>
      <c r="F41" s="16"/>
      <c r="G41" s="16"/>
      <c r="H41" s="16"/>
      <c r="I41" s="16"/>
    </row>
    <row r="42" spans="1:254" x14ac:dyDescent="0.25">
      <c r="B42" s="3" t="s">
        <v>518</v>
      </c>
      <c r="C42" s="36" t="s">
        <v>526</v>
      </c>
      <c r="D42" s="34">
        <f>E42/100*24</f>
        <v>18.800000000000004</v>
      </c>
      <c r="E42" s="35">
        <f>(C39+F39+I39+L39+O39)/5</f>
        <v>78.333333333333343</v>
      </c>
    </row>
    <row r="43" spans="1:254" x14ac:dyDescent="0.25">
      <c r="B43" s="3" t="s">
        <v>519</v>
      </c>
      <c r="C43" s="26" t="s">
        <v>526</v>
      </c>
      <c r="D43" s="27">
        <f>E43/100*24</f>
        <v>5.2</v>
      </c>
      <c r="E43" s="23">
        <f>(D39+G39+J39+M39+P39)/5</f>
        <v>21.666666666666668</v>
      </c>
    </row>
    <row r="44" spans="1:254" x14ac:dyDescent="0.25">
      <c r="B44" s="3" t="s">
        <v>520</v>
      </c>
      <c r="C44" s="26" t="s">
        <v>526</v>
      </c>
      <c r="D44" s="27">
        <f>E44/100*24</f>
        <v>0</v>
      </c>
      <c r="E44" s="23">
        <f>(E39+H39+K39+N39+Q39)/5</f>
        <v>0</v>
      </c>
    </row>
    <row r="45" spans="1:254" x14ac:dyDescent="0.25">
      <c r="B45" s="3"/>
      <c r="C45" s="32"/>
      <c r="D45" s="30">
        <f>SUM(D42:D44)</f>
        <v>24.000000000000004</v>
      </c>
      <c r="E45" s="30">
        <f>SUM(E42:E44)</f>
        <v>100.00000000000001</v>
      </c>
    </row>
    <row r="46" spans="1:254" ht="15" customHeight="1" x14ac:dyDescent="0.25">
      <c r="B46" s="3"/>
      <c r="C46" s="26"/>
      <c r="D46" s="79" t="s">
        <v>19</v>
      </c>
      <c r="E46" s="80"/>
      <c r="F46" s="81" t="s">
        <v>3</v>
      </c>
      <c r="G46" s="82"/>
      <c r="H46" s="83" t="s">
        <v>232</v>
      </c>
      <c r="I46" s="84"/>
    </row>
    <row r="47" spans="1:254" x14ac:dyDescent="0.25">
      <c r="B47" s="3" t="s">
        <v>518</v>
      </c>
      <c r="C47" s="26" t="s">
        <v>527</v>
      </c>
      <c r="D47" s="42">
        <f>E47/100*24</f>
        <v>19</v>
      </c>
      <c r="E47" s="23">
        <f>(R39+U39+X39+AA39+AD39)/5</f>
        <v>79.166666666666671</v>
      </c>
      <c r="F47" s="42">
        <f>G47/100*24</f>
        <v>12</v>
      </c>
      <c r="G47" s="23">
        <f>(AG39+AJ39+AM39+AP39+AS39)/5</f>
        <v>50</v>
      </c>
      <c r="H47" s="42">
        <f>I47/100*24</f>
        <v>11.400000000000002</v>
      </c>
      <c r="I47" s="23">
        <f>(AV39+AY39+BB39+BE39+BH39)/5</f>
        <v>47.500000000000007</v>
      </c>
    </row>
    <row r="48" spans="1:254" x14ac:dyDescent="0.25">
      <c r="B48" s="3" t="s">
        <v>519</v>
      </c>
      <c r="C48" s="26" t="s">
        <v>527</v>
      </c>
      <c r="D48" s="27">
        <f>E48/100*24</f>
        <v>5.0000000000000009</v>
      </c>
      <c r="E48" s="23">
        <f>(S39+V39+Y39+AB39+AE39)/5</f>
        <v>20.833333333333336</v>
      </c>
      <c r="F48" s="42">
        <f>G48/100*24</f>
        <v>9.2000000000000011</v>
      </c>
      <c r="G48" s="23">
        <f>(AH39+AK39+AN39+AQ39+AT39)/5</f>
        <v>38.333333333333336</v>
      </c>
      <c r="H48" s="51">
        <f t="shared" ref="H48:H49" si="318">I48/100*24</f>
        <v>11</v>
      </c>
      <c r="I48" s="23">
        <f>(AW39+AZ39+BC39+BF39+BI39)/5</f>
        <v>45.833333333333336</v>
      </c>
    </row>
    <row r="49" spans="2:13" x14ac:dyDescent="0.25">
      <c r="B49" s="3" t="s">
        <v>520</v>
      </c>
      <c r="C49" s="26" t="s">
        <v>527</v>
      </c>
      <c r="D49" s="27">
        <f>E49/100*24</f>
        <v>0</v>
      </c>
      <c r="E49" s="23">
        <f>(T39+W39+Z39+AC39+AF39)/5</f>
        <v>0</v>
      </c>
      <c r="F49" s="42">
        <f>G49/100*24</f>
        <v>2.8000000000000003</v>
      </c>
      <c r="G49" s="23">
        <f>(AI39+AL39+AO39+AR39+AU39)/5</f>
        <v>11.666666666666668</v>
      </c>
      <c r="H49" s="51">
        <f t="shared" si="318"/>
        <v>1.6</v>
      </c>
      <c r="I49" s="23">
        <f>(AX39+BA39+BD39+BG39+BJ39)/5</f>
        <v>6.666666666666667</v>
      </c>
    </row>
    <row r="50" spans="2:13" x14ac:dyDescent="0.25">
      <c r="B50" s="3"/>
      <c r="C50" s="26"/>
      <c r="D50" s="25">
        <f t="shared" ref="D50:I50" si="319">SUM(D47:D49)</f>
        <v>24</v>
      </c>
      <c r="E50" s="25">
        <f t="shared" si="319"/>
        <v>100</v>
      </c>
      <c r="F50" s="24">
        <f t="shared" si="319"/>
        <v>24.000000000000004</v>
      </c>
      <c r="G50" s="25">
        <f t="shared" si="319"/>
        <v>100.00000000000001</v>
      </c>
      <c r="H50" s="24">
        <f t="shared" si="319"/>
        <v>24.000000000000004</v>
      </c>
      <c r="I50" s="25">
        <f t="shared" si="319"/>
        <v>100.00000000000001</v>
      </c>
    </row>
    <row r="51" spans="2:13" x14ac:dyDescent="0.25">
      <c r="B51" s="3" t="s">
        <v>518</v>
      </c>
      <c r="C51" s="26" t="s">
        <v>528</v>
      </c>
      <c r="D51" s="42">
        <f>E51/100*24</f>
        <v>18.800000000000004</v>
      </c>
      <c r="E51" s="23">
        <f>(BK39+BN39+BQ39+BT39+BW39)/5</f>
        <v>78.333333333333343</v>
      </c>
      <c r="I51" s="15"/>
    </row>
    <row r="52" spans="2:13" x14ac:dyDescent="0.25">
      <c r="B52" s="3" t="s">
        <v>519</v>
      </c>
      <c r="C52" s="26" t="s">
        <v>528</v>
      </c>
      <c r="D52" s="51">
        <f t="shared" ref="D52:D53" si="320">E52/100*24</f>
        <v>4.8000000000000007</v>
      </c>
      <c r="E52" s="23">
        <f>(BL39+BO39+BR39+BU39+BX39)/5</f>
        <v>20.000000000000004</v>
      </c>
    </row>
    <row r="53" spans="2:13" x14ac:dyDescent="0.25">
      <c r="B53" s="3" t="s">
        <v>520</v>
      </c>
      <c r="C53" s="26" t="s">
        <v>528</v>
      </c>
      <c r="D53" s="51">
        <f t="shared" si="320"/>
        <v>0.4</v>
      </c>
      <c r="E53" s="23">
        <f>(BM39+BP39+BS39+BV39+BY39)/5</f>
        <v>1.6666666666666667</v>
      </c>
    </row>
    <row r="54" spans="2:13" x14ac:dyDescent="0.25">
      <c r="B54" s="3"/>
      <c r="C54" s="32"/>
      <c r="D54" s="29">
        <f>SUM(D51:D53)</f>
        <v>24.000000000000004</v>
      </c>
      <c r="E54" s="29">
        <f>SUM(E51:E53)</f>
        <v>100.00000000000001</v>
      </c>
      <c r="F54" s="31"/>
    </row>
    <row r="55" spans="2:13" x14ac:dyDescent="0.25">
      <c r="B55" s="3"/>
      <c r="C55" s="26"/>
      <c r="D55" s="79" t="s">
        <v>61</v>
      </c>
      <c r="E55" s="80"/>
      <c r="F55" s="79" t="s">
        <v>45</v>
      </c>
      <c r="G55" s="80"/>
      <c r="H55" s="83" t="s">
        <v>76</v>
      </c>
      <c r="I55" s="84"/>
      <c r="J55" s="71" t="s">
        <v>88</v>
      </c>
      <c r="K55" s="71"/>
      <c r="L55" s="71" t="s">
        <v>46</v>
      </c>
      <c r="M55" s="71"/>
    </row>
    <row r="56" spans="2:13" x14ac:dyDescent="0.25">
      <c r="B56" s="3" t="s">
        <v>518</v>
      </c>
      <c r="C56" s="26" t="s">
        <v>529</v>
      </c>
      <c r="D56" s="42">
        <f>E56/100*24</f>
        <v>18</v>
      </c>
      <c r="E56" s="23">
        <f>(BZ39+CC39+CF39+CI39+CL39)/5</f>
        <v>75</v>
      </c>
      <c r="F56" s="42">
        <f>G56/100*24</f>
        <v>9.6000000000000014</v>
      </c>
      <c r="G56" s="23">
        <f>(CO39+CR39+CU39+CX39+DA39)/5</f>
        <v>40</v>
      </c>
      <c r="H56" s="42">
        <f>I56/100*24</f>
        <v>20.400000000000002</v>
      </c>
      <c r="I56" s="23">
        <f>(DD39+DG39+DJ39+DM39+DP39)/5</f>
        <v>85.000000000000014</v>
      </c>
      <c r="J56" s="42">
        <f>K56/100*24</f>
        <v>19.799999999999997</v>
      </c>
      <c r="K56" s="23">
        <f>(DS39+DV39+DY39+EB39+EE39)/5</f>
        <v>82.5</v>
      </c>
      <c r="L56" s="42">
        <f>M56/100*24</f>
        <v>16.600000000000001</v>
      </c>
      <c r="M56" s="23">
        <f>(EH39+EK39+EN39+EQ39+ET39)/5</f>
        <v>69.166666666666671</v>
      </c>
    </row>
    <row r="57" spans="2:13" x14ac:dyDescent="0.25">
      <c r="B57" s="3" t="s">
        <v>519</v>
      </c>
      <c r="C57" s="26" t="s">
        <v>529</v>
      </c>
      <c r="D57" s="42">
        <f>E57/100*24</f>
        <v>5.6000000000000005</v>
      </c>
      <c r="E57" s="23">
        <f>(CA39+CD39+CG39+CJ39+CM39)/5</f>
        <v>23.333333333333336</v>
      </c>
      <c r="F57" s="42">
        <f>G57/100*24</f>
        <v>12.8</v>
      </c>
      <c r="G57" s="23">
        <f>(CP39+CS39+CV39+CY39+DB39)/5</f>
        <v>53.333333333333336</v>
      </c>
      <c r="H57" s="42">
        <f>I57/100*24</f>
        <v>3.5999999999999996</v>
      </c>
      <c r="I57" s="23">
        <f>(DE39+DH39+DK39+DN39+DQ39)/5</f>
        <v>15</v>
      </c>
      <c r="J57" s="42">
        <f>K57/100*24</f>
        <v>4.1999999999999993</v>
      </c>
      <c r="K57" s="23">
        <f>(DT39+DW39+DZ39+EC39+EF39)/5</f>
        <v>17.5</v>
      </c>
      <c r="L57" s="42">
        <f>M57/100*24</f>
        <v>6.4</v>
      </c>
      <c r="M57" s="23">
        <f>(EI39+EL39+EO39+ER39+EU39)/5</f>
        <v>26.666666666666668</v>
      </c>
    </row>
    <row r="58" spans="2:13" x14ac:dyDescent="0.25">
      <c r="B58" s="3" t="s">
        <v>520</v>
      </c>
      <c r="C58" s="26" t="s">
        <v>529</v>
      </c>
      <c r="D58" s="42">
        <f>E58/100*24</f>
        <v>0.4</v>
      </c>
      <c r="E58" s="23">
        <f>(CB39+CE39+CH39+CK39+CN39)/5</f>
        <v>1.6666666666666667</v>
      </c>
      <c r="F58" s="42">
        <f>G58/100*24</f>
        <v>1.6</v>
      </c>
      <c r="G58" s="23">
        <f>(CQ39+CT39+CW39+CZ39+DC39)/5</f>
        <v>6.666666666666667</v>
      </c>
      <c r="H58" s="42">
        <f>I58/100*24</f>
        <v>0</v>
      </c>
      <c r="I58" s="23">
        <f>(DF39+DI39+DL39+DO39+DR39)/5</f>
        <v>0</v>
      </c>
      <c r="J58" s="42">
        <f>K58/100*24</f>
        <v>0</v>
      </c>
      <c r="K58" s="23">
        <f>(DU39+DX39+EA39+ED39+EG39)/5</f>
        <v>0</v>
      </c>
      <c r="L58" s="42">
        <f>M58/100*24</f>
        <v>1</v>
      </c>
      <c r="M58" s="23">
        <f>(EJ39+EM39+EP39+ES39+EV39)/5</f>
        <v>4.166666666666667</v>
      </c>
    </row>
    <row r="59" spans="2:13" x14ac:dyDescent="0.25">
      <c r="B59" s="3"/>
      <c r="C59" s="26"/>
      <c r="D59" s="24">
        <f t="shared" ref="D59:M59" si="321">SUM(D56:D58)</f>
        <v>24</v>
      </c>
      <c r="E59" s="24">
        <f t="shared" si="321"/>
        <v>100.00000000000001</v>
      </c>
      <c r="F59" s="24">
        <f t="shared" si="321"/>
        <v>24.000000000000004</v>
      </c>
      <c r="G59" s="25">
        <f t="shared" si="321"/>
        <v>100.00000000000001</v>
      </c>
      <c r="H59" s="24">
        <f t="shared" si="321"/>
        <v>24</v>
      </c>
      <c r="I59" s="25">
        <f t="shared" si="321"/>
        <v>100.00000000000001</v>
      </c>
      <c r="J59" s="24">
        <f t="shared" si="321"/>
        <v>23.999999999999996</v>
      </c>
      <c r="K59" s="25">
        <f t="shared" si="321"/>
        <v>100</v>
      </c>
      <c r="L59" s="24">
        <f t="shared" si="321"/>
        <v>24</v>
      </c>
      <c r="M59" s="25">
        <f t="shared" si="321"/>
        <v>100.00000000000001</v>
      </c>
    </row>
    <row r="60" spans="2:13" x14ac:dyDescent="0.25">
      <c r="B60" s="3" t="s">
        <v>518</v>
      </c>
      <c r="C60" s="26" t="s">
        <v>530</v>
      </c>
      <c r="D60" s="42">
        <f>E60/100*24</f>
        <v>15.800000000000002</v>
      </c>
      <c r="E60" s="23">
        <f>(EW39+EZ39+FC39+FF39+FI39)/5</f>
        <v>65.833333333333343</v>
      </c>
    </row>
    <row r="61" spans="2:13" x14ac:dyDescent="0.25">
      <c r="B61" s="3" t="s">
        <v>519</v>
      </c>
      <c r="C61" s="26" t="s">
        <v>530</v>
      </c>
      <c r="D61" s="42">
        <f>E61/100*24</f>
        <v>8.2000000000000011</v>
      </c>
      <c r="E61" s="23">
        <f>(EX39+FA39+FD39+FG39+FJ39)/5</f>
        <v>34.166666666666671</v>
      </c>
    </row>
    <row r="62" spans="2:13" x14ac:dyDescent="0.25">
      <c r="B62" s="3" t="s">
        <v>520</v>
      </c>
      <c r="C62" s="26" t="s">
        <v>530</v>
      </c>
      <c r="D62" s="42">
        <f>E62/100*24</f>
        <v>0</v>
      </c>
      <c r="E62" s="23">
        <f>(EY39+FB39+FE39+FH39+FK39)/5</f>
        <v>0</v>
      </c>
    </row>
    <row r="63" spans="2:13" x14ac:dyDescent="0.25">
      <c r="B63" s="3"/>
      <c r="C63" s="26"/>
      <c r="D63" s="24">
        <f>SUM(D60:D62)</f>
        <v>24.000000000000004</v>
      </c>
      <c r="E63" s="24">
        <f>SUM(E60:E62)</f>
        <v>100.00000000000001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29" zoomScale="55" zoomScaleNormal="55" workbookViewId="0">
      <selection activeCell="CN23" sqref="CN23"/>
    </sheetView>
  </sheetViews>
  <sheetFormatPr defaultRowHeight="15" x14ac:dyDescent="0.25"/>
  <cols>
    <col min="2" max="2" width="27.140625" customWidth="1"/>
  </cols>
  <sheetData>
    <row r="1" spans="1:254" ht="15.75" x14ac:dyDescent="0.25">
      <c r="A1" s="5" t="s">
        <v>56</v>
      </c>
      <c r="B1" s="10" t="s">
        <v>334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1" t="s">
        <v>919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"/>
      <c r="V2" s="6"/>
      <c r="W2" s="6"/>
      <c r="X2" s="6"/>
      <c r="Y2" s="6"/>
      <c r="Z2" s="6"/>
      <c r="AA2" s="6"/>
      <c r="AB2" s="6"/>
      <c r="GP2" s="62" t="s">
        <v>815</v>
      </c>
      <c r="GQ2" s="6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3" t="s">
        <v>0</v>
      </c>
      <c r="B4" s="63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89" t="s">
        <v>44</v>
      </c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1"/>
      <c r="GA4" s="71" t="s">
        <v>50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 x14ac:dyDescent="0.25">
      <c r="A5" s="63"/>
      <c r="B5" s="63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19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232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233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61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70" t="s">
        <v>45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76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76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46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7" t="s">
        <v>51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63"/>
      <c r="B6" s="63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3"/>
      <c r="B7" s="6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3"/>
      <c r="B8" s="6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3"/>
      <c r="B9" s="6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63"/>
      <c r="B10" s="6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63"/>
      <c r="B11" s="63"/>
      <c r="C11" s="65" t="s">
        <v>335</v>
      </c>
      <c r="D11" s="65" t="s">
        <v>5</v>
      </c>
      <c r="E11" s="65" t="s">
        <v>6</v>
      </c>
      <c r="F11" s="65" t="s">
        <v>336</v>
      </c>
      <c r="G11" s="65" t="s">
        <v>7</v>
      </c>
      <c r="H11" s="65" t="s">
        <v>8</v>
      </c>
      <c r="I11" s="65" t="s">
        <v>392</v>
      </c>
      <c r="J11" s="65" t="s">
        <v>9</v>
      </c>
      <c r="K11" s="65" t="s">
        <v>10</v>
      </c>
      <c r="L11" s="65" t="s">
        <v>337</v>
      </c>
      <c r="M11" s="65" t="s">
        <v>9</v>
      </c>
      <c r="N11" s="65" t="s">
        <v>10</v>
      </c>
      <c r="O11" s="65" t="s">
        <v>338</v>
      </c>
      <c r="P11" s="65" t="s">
        <v>11</v>
      </c>
      <c r="Q11" s="65" t="s">
        <v>4</v>
      </c>
      <c r="R11" s="65" t="s">
        <v>339</v>
      </c>
      <c r="S11" s="65" t="s">
        <v>6</v>
      </c>
      <c r="T11" s="65" t="s">
        <v>12</v>
      </c>
      <c r="U11" s="65" t="s">
        <v>340</v>
      </c>
      <c r="V11" s="65"/>
      <c r="W11" s="65"/>
      <c r="X11" s="65" t="s">
        <v>341</v>
      </c>
      <c r="Y11" s="65"/>
      <c r="Z11" s="65"/>
      <c r="AA11" s="65" t="s">
        <v>393</v>
      </c>
      <c r="AB11" s="65"/>
      <c r="AC11" s="65"/>
      <c r="AD11" s="65" t="s">
        <v>342</v>
      </c>
      <c r="AE11" s="65"/>
      <c r="AF11" s="65"/>
      <c r="AG11" s="65" t="s">
        <v>343</v>
      </c>
      <c r="AH11" s="65"/>
      <c r="AI11" s="65"/>
      <c r="AJ11" s="65" t="s">
        <v>344</v>
      </c>
      <c r="AK11" s="65"/>
      <c r="AL11" s="65"/>
      <c r="AM11" s="67" t="s">
        <v>345</v>
      </c>
      <c r="AN11" s="67"/>
      <c r="AO11" s="67"/>
      <c r="AP11" s="65" t="s">
        <v>346</v>
      </c>
      <c r="AQ11" s="65"/>
      <c r="AR11" s="65"/>
      <c r="AS11" s="65" t="s">
        <v>347</v>
      </c>
      <c r="AT11" s="65"/>
      <c r="AU11" s="65"/>
      <c r="AV11" s="65" t="s">
        <v>348</v>
      </c>
      <c r="AW11" s="65"/>
      <c r="AX11" s="65"/>
      <c r="AY11" s="65" t="s">
        <v>349</v>
      </c>
      <c r="AZ11" s="65"/>
      <c r="BA11" s="65"/>
      <c r="BB11" s="65" t="s">
        <v>350</v>
      </c>
      <c r="BC11" s="65"/>
      <c r="BD11" s="65"/>
      <c r="BE11" s="67" t="s">
        <v>394</v>
      </c>
      <c r="BF11" s="67"/>
      <c r="BG11" s="67"/>
      <c r="BH11" s="67" t="s">
        <v>351</v>
      </c>
      <c r="BI11" s="67"/>
      <c r="BJ11" s="67"/>
      <c r="BK11" s="65" t="s">
        <v>352</v>
      </c>
      <c r="BL11" s="65"/>
      <c r="BM11" s="65"/>
      <c r="BN11" s="65" t="s">
        <v>353</v>
      </c>
      <c r="BO11" s="65"/>
      <c r="BP11" s="65"/>
      <c r="BQ11" s="67" t="s">
        <v>354</v>
      </c>
      <c r="BR11" s="67"/>
      <c r="BS11" s="67"/>
      <c r="BT11" s="65" t="s">
        <v>355</v>
      </c>
      <c r="BU11" s="65"/>
      <c r="BV11" s="65"/>
      <c r="BW11" s="67" t="s">
        <v>356</v>
      </c>
      <c r="BX11" s="67"/>
      <c r="BY11" s="67"/>
      <c r="BZ11" s="67" t="s">
        <v>357</v>
      </c>
      <c r="CA11" s="67"/>
      <c r="CB11" s="67"/>
      <c r="CC11" s="67" t="s">
        <v>395</v>
      </c>
      <c r="CD11" s="67"/>
      <c r="CE11" s="67"/>
      <c r="CF11" s="67" t="s">
        <v>358</v>
      </c>
      <c r="CG11" s="67"/>
      <c r="CH11" s="67"/>
      <c r="CI11" s="67" t="s">
        <v>359</v>
      </c>
      <c r="CJ11" s="67"/>
      <c r="CK11" s="67"/>
      <c r="CL11" s="67" t="s">
        <v>360</v>
      </c>
      <c r="CM11" s="67"/>
      <c r="CN11" s="67"/>
      <c r="CO11" s="67" t="s">
        <v>361</v>
      </c>
      <c r="CP11" s="67"/>
      <c r="CQ11" s="67"/>
      <c r="CR11" s="67" t="s">
        <v>362</v>
      </c>
      <c r="CS11" s="67"/>
      <c r="CT11" s="67"/>
      <c r="CU11" s="67" t="s">
        <v>396</v>
      </c>
      <c r="CV11" s="67"/>
      <c r="CW11" s="67"/>
      <c r="CX11" s="67" t="s">
        <v>363</v>
      </c>
      <c r="CY11" s="67"/>
      <c r="CZ11" s="67"/>
      <c r="DA11" s="67" t="s">
        <v>364</v>
      </c>
      <c r="DB11" s="67"/>
      <c r="DC11" s="67"/>
      <c r="DD11" s="67" t="s">
        <v>365</v>
      </c>
      <c r="DE11" s="67"/>
      <c r="DF11" s="67"/>
      <c r="DG11" s="67" t="s">
        <v>366</v>
      </c>
      <c r="DH11" s="67"/>
      <c r="DI11" s="67"/>
      <c r="DJ11" s="67" t="s">
        <v>367</v>
      </c>
      <c r="DK11" s="67"/>
      <c r="DL11" s="67"/>
      <c r="DM11" s="67" t="s">
        <v>368</v>
      </c>
      <c r="DN11" s="67"/>
      <c r="DO11" s="67"/>
      <c r="DP11" s="67" t="s">
        <v>369</v>
      </c>
      <c r="DQ11" s="67"/>
      <c r="DR11" s="67"/>
      <c r="DS11" s="67" t="s">
        <v>370</v>
      </c>
      <c r="DT11" s="67"/>
      <c r="DU11" s="67"/>
      <c r="DV11" s="67" t="s">
        <v>371</v>
      </c>
      <c r="DW11" s="67"/>
      <c r="DX11" s="67"/>
      <c r="DY11" s="67" t="s">
        <v>397</v>
      </c>
      <c r="DZ11" s="67"/>
      <c r="EA11" s="67"/>
      <c r="EB11" s="67" t="s">
        <v>372</v>
      </c>
      <c r="EC11" s="67"/>
      <c r="ED11" s="67"/>
      <c r="EE11" s="67" t="s">
        <v>373</v>
      </c>
      <c r="EF11" s="67"/>
      <c r="EG11" s="67"/>
      <c r="EH11" s="67" t="s">
        <v>374</v>
      </c>
      <c r="EI11" s="67"/>
      <c r="EJ11" s="67"/>
      <c r="EK11" s="67" t="s">
        <v>375</v>
      </c>
      <c r="EL11" s="67"/>
      <c r="EM11" s="67"/>
      <c r="EN11" s="67" t="s">
        <v>376</v>
      </c>
      <c r="EO11" s="67"/>
      <c r="EP11" s="67"/>
      <c r="EQ11" s="67" t="s">
        <v>377</v>
      </c>
      <c r="ER11" s="67"/>
      <c r="ES11" s="67"/>
      <c r="ET11" s="67" t="s">
        <v>378</v>
      </c>
      <c r="EU11" s="67"/>
      <c r="EV11" s="67"/>
      <c r="EW11" s="67" t="s">
        <v>379</v>
      </c>
      <c r="EX11" s="67"/>
      <c r="EY11" s="67"/>
      <c r="EZ11" s="67" t="s">
        <v>380</v>
      </c>
      <c r="FA11" s="67"/>
      <c r="FB11" s="67"/>
      <c r="FC11" s="67" t="s">
        <v>398</v>
      </c>
      <c r="FD11" s="67"/>
      <c r="FE11" s="67"/>
      <c r="FF11" s="67" t="s">
        <v>381</v>
      </c>
      <c r="FG11" s="67"/>
      <c r="FH11" s="67"/>
      <c r="FI11" s="67" t="s">
        <v>382</v>
      </c>
      <c r="FJ11" s="67"/>
      <c r="FK11" s="67"/>
      <c r="FL11" s="67" t="s">
        <v>383</v>
      </c>
      <c r="FM11" s="67"/>
      <c r="FN11" s="67"/>
      <c r="FO11" s="67" t="s">
        <v>384</v>
      </c>
      <c r="FP11" s="67"/>
      <c r="FQ11" s="67"/>
      <c r="FR11" s="67" t="s">
        <v>385</v>
      </c>
      <c r="FS11" s="67"/>
      <c r="FT11" s="67"/>
      <c r="FU11" s="67" t="s">
        <v>386</v>
      </c>
      <c r="FV11" s="67"/>
      <c r="FW11" s="67"/>
      <c r="FX11" s="67" t="s">
        <v>399</v>
      </c>
      <c r="FY11" s="67"/>
      <c r="FZ11" s="67"/>
      <c r="GA11" s="67" t="s">
        <v>387</v>
      </c>
      <c r="GB11" s="67"/>
      <c r="GC11" s="67"/>
      <c r="GD11" s="67" t="s">
        <v>388</v>
      </c>
      <c r="GE11" s="67"/>
      <c r="GF11" s="67"/>
      <c r="GG11" s="67" t="s">
        <v>400</v>
      </c>
      <c r="GH11" s="67"/>
      <c r="GI11" s="67"/>
      <c r="GJ11" s="67" t="s">
        <v>389</v>
      </c>
      <c r="GK11" s="67"/>
      <c r="GL11" s="67"/>
      <c r="GM11" s="67" t="s">
        <v>390</v>
      </c>
      <c r="GN11" s="67"/>
      <c r="GO11" s="67"/>
      <c r="GP11" s="67" t="s">
        <v>391</v>
      </c>
      <c r="GQ11" s="67"/>
      <c r="GR11" s="67"/>
    </row>
    <row r="12" spans="1:254" s="59" customFormat="1" ht="85.5" customHeight="1" x14ac:dyDescent="0.25">
      <c r="A12" s="63"/>
      <c r="B12" s="63"/>
      <c r="C12" s="94" t="s">
        <v>691</v>
      </c>
      <c r="D12" s="94"/>
      <c r="E12" s="94"/>
      <c r="F12" s="94" t="s">
        <v>694</v>
      </c>
      <c r="G12" s="94"/>
      <c r="H12" s="94"/>
      <c r="I12" s="94" t="s">
        <v>697</v>
      </c>
      <c r="J12" s="94"/>
      <c r="K12" s="94"/>
      <c r="L12" s="94" t="s">
        <v>428</v>
      </c>
      <c r="M12" s="94"/>
      <c r="N12" s="94"/>
      <c r="O12" s="94" t="s">
        <v>700</v>
      </c>
      <c r="P12" s="94"/>
      <c r="Q12" s="94"/>
      <c r="R12" s="94" t="s">
        <v>703</v>
      </c>
      <c r="S12" s="94"/>
      <c r="T12" s="94"/>
      <c r="U12" s="94" t="s">
        <v>707</v>
      </c>
      <c r="V12" s="94"/>
      <c r="W12" s="94"/>
      <c r="X12" s="94" t="s">
        <v>429</v>
      </c>
      <c r="Y12" s="94"/>
      <c r="Z12" s="94"/>
      <c r="AA12" s="94" t="s">
        <v>430</v>
      </c>
      <c r="AB12" s="94"/>
      <c r="AC12" s="94"/>
      <c r="AD12" s="94" t="s">
        <v>431</v>
      </c>
      <c r="AE12" s="94"/>
      <c r="AF12" s="94"/>
      <c r="AG12" s="94" t="s">
        <v>712</v>
      </c>
      <c r="AH12" s="94"/>
      <c r="AI12" s="94"/>
      <c r="AJ12" s="94" t="s">
        <v>432</v>
      </c>
      <c r="AK12" s="94"/>
      <c r="AL12" s="94"/>
      <c r="AM12" s="94" t="s">
        <v>433</v>
      </c>
      <c r="AN12" s="94"/>
      <c r="AO12" s="94"/>
      <c r="AP12" s="94" t="s">
        <v>434</v>
      </c>
      <c r="AQ12" s="94"/>
      <c r="AR12" s="94"/>
      <c r="AS12" s="94" t="s">
        <v>715</v>
      </c>
      <c r="AT12" s="94"/>
      <c r="AU12" s="94"/>
      <c r="AV12" s="94" t="s">
        <v>809</v>
      </c>
      <c r="AW12" s="94"/>
      <c r="AX12" s="94"/>
      <c r="AY12" s="94" t="s">
        <v>435</v>
      </c>
      <c r="AZ12" s="94"/>
      <c r="BA12" s="94"/>
      <c r="BB12" s="94" t="s">
        <v>422</v>
      </c>
      <c r="BC12" s="94"/>
      <c r="BD12" s="94"/>
      <c r="BE12" s="94" t="s">
        <v>436</v>
      </c>
      <c r="BF12" s="94"/>
      <c r="BG12" s="94"/>
      <c r="BH12" s="94" t="s">
        <v>721</v>
      </c>
      <c r="BI12" s="94"/>
      <c r="BJ12" s="94"/>
      <c r="BK12" s="94" t="s">
        <v>437</v>
      </c>
      <c r="BL12" s="94"/>
      <c r="BM12" s="94"/>
      <c r="BN12" s="94" t="s">
        <v>438</v>
      </c>
      <c r="BO12" s="94"/>
      <c r="BP12" s="94"/>
      <c r="BQ12" s="94" t="s">
        <v>439</v>
      </c>
      <c r="BR12" s="94"/>
      <c r="BS12" s="94"/>
      <c r="BT12" s="94" t="s">
        <v>440</v>
      </c>
      <c r="BU12" s="94"/>
      <c r="BV12" s="94"/>
      <c r="BW12" s="94" t="s">
        <v>728</v>
      </c>
      <c r="BX12" s="94"/>
      <c r="BY12" s="94"/>
      <c r="BZ12" s="94" t="s">
        <v>447</v>
      </c>
      <c r="CA12" s="94"/>
      <c r="CB12" s="94"/>
      <c r="CC12" s="94" t="s">
        <v>732</v>
      </c>
      <c r="CD12" s="94"/>
      <c r="CE12" s="94"/>
      <c r="CF12" s="94" t="s">
        <v>448</v>
      </c>
      <c r="CG12" s="94"/>
      <c r="CH12" s="94"/>
      <c r="CI12" s="94" t="s">
        <v>449</v>
      </c>
      <c r="CJ12" s="94"/>
      <c r="CK12" s="94"/>
      <c r="CL12" s="94" t="s">
        <v>450</v>
      </c>
      <c r="CM12" s="94"/>
      <c r="CN12" s="94"/>
      <c r="CO12" s="94" t="s">
        <v>491</v>
      </c>
      <c r="CP12" s="94"/>
      <c r="CQ12" s="94"/>
      <c r="CR12" s="94" t="s">
        <v>488</v>
      </c>
      <c r="CS12" s="94"/>
      <c r="CT12" s="94"/>
      <c r="CU12" s="94" t="s">
        <v>492</v>
      </c>
      <c r="CV12" s="94"/>
      <c r="CW12" s="94"/>
      <c r="CX12" s="94" t="s">
        <v>489</v>
      </c>
      <c r="CY12" s="94"/>
      <c r="CZ12" s="94"/>
      <c r="DA12" s="94" t="s">
        <v>490</v>
      </c>
      <c r="DB12" s="94"/>
      <c r="DC12" s="94"/>
      <c r="DD12" s="94" t="s">
        <v>744</v>
      </c>
      <c r="DE12" s="94"/>
      <c r="DF12" s="94"/>
      <c r="DG12" s="94" t="s">
        <v>747</v>
      </c>
      <c r="DH12" s="94"/>
      <c r="DI12" s="94"/>
      <c r="DJ12" s="94" t="s">
        <v>493</v>
      </c>
      <c r="DK12" s="94"/>
      <c r="DL12" s="94"/>
      <c r="DM12" s="94" t="s">
        <v>751</v>
      </c>
      <c r="DN12" s="94"/>
      <c r="DO12" s="94"/>
      <c r="DP12" s="94" t="s">
        <v>494</v>
      </c>
      <c r="DQ12" s="94"/>
      <c r="DR12" s="94"/>
      <c r="DS12" s="94" t="s">
        <v>495</v>
      </c>
      <c r="DT12" s="94"/>
      <c r="DU12" s="94"/>
      <c r="DV12" s="94" t="s">
        <v>759</v>
      </c>
      <c r="DW12" s="94"/>
      <c r="DX12" s="94"/>
      <c r="DY12" s="94" t="s">
        <v>496</v>
      </c>
      <c r="DZ12" s="94"/>
      <c r="EA12" s="94"/>
      <c r="EB12" s="94" t="s">
        <v>497</v>
      </c>
      <c r="EC12" s="94"/>
      <c r="ED12" s="94"/>
      <c r="EE12" s="94" t="s">
        <v>498</v>
      </c>
      <c r="EF12" s="94"/>
      <c r="EG12" s="94"/>
      <c r="EH12" s="94" t="s">
        <v>499</v>
      </c>
      <c r="EI12" s="94"/>
      <c r="EJ12" s="94"/>
      <c r="EK12" s="95" t="s">
        <v>500</v>
      </c>
      <c r="EL12" s="95"/>
      <c r="EM12" s="95"/>
      <c r="EN12" s="94" t="s">
        <v>770</v>
      </c>
      <c r="EO12" s="94"/>
      <c r="EP12" s="94"/>
      <c r="EQ12" s="94" t="s">
        <v>501</v>
      </c>
      <c r="ER12" s="94"/>
      <c r="ES12" s="94"/>
      <c r="ET12" s="94" t="s">
        <v>502</v>
      </c>
      <c r="EU12" s="94"/>
      <c r="EV12" s="94"/>
      <c r="EW12" s="94" t="s">
        <v>776</v>
      </c>
      <c r="EX12" s="94"/>
      <c r="EY12" s="94"/>
      <c r="EZ12" s="94" t="s">
        <v>504</v>
      </c>
      <c r="FA12" s="94"/>
      <c r="FB12" s="94"/>
      <c r="FC12" s="94" t="s">
        <v>505</v>
      </c>
      <c r="FD12" s="94"/>
      <c r="FE12" s="94"/>
      <c r="FF12" s="94" t="s">
        <v>503</v>
      </c>
      <c r="FG12" s="94"/>
      <c r="FH12" s="94"/>
      <c r="FI12" s="94" t="s">
        <v>781</v>
      </c>
      <c r="FJ12" s="94"/>
      <c r="FK12" s="94"/>
      <c r="FL12" s="94" t="s">
        <v>506</v>
      </c>
      <c r="FM12" s="94"/>
      <c r="FN12" s="94"/>
      <c r="FO12" s="94" t="s">
        <v>785</v>
      </c>
      <c r="FP12" s="94"/>
      <c r="FQ12" s="94"/>
      <c r="FR12" s="94" t="s">
        <v>507</v>
      </c>
      <c r="FS12" s="94"/>
      <c r="FT12" s="94"/>
      <c r="FU12" s="95" t="s">
        <v>812</v>
      </c>
      <c r="FV12" s="95"/>
      <c r="FW12" s="95"/>
      <c r="FX12" s="94" t="s">
        <v>813</v>
      </c>
      <c r="FY12" s="94"/>
      <c r="FZ12" s="94"/>
      <c r="GA12" s="94" t="s">
        <v>511</v>
      </c>
      <c r="GB12" s="94"/>
      <c r="GC12" s="94"/>
      <c r="GD12" s="94" t="s">
        <v>791</v>
      </c>
      <c r="GE12" s="94"/>
      <c r="GF12" s="94"/>
      <c r="GG12" s="94" t="s">
        <v>512</v>
      </c>
      <c r="GH12" s="94"/>
      <c r="GI12" s="94"/>
      <c r="GJ12" s="94" t="s">
        <v>797</v>
      </c>
      <c r="GK12" s="94"/>
      <c r="GL12" s="94"/>
      <c r="GM12" s="94" t="s">
        <v>801</v>
      </c>
      <c r="GN12" s="94"/>
      <c r="GO12" s="94"/>
      <c r="GP12" s="94" t="s">
        <v>814</v>
      </c>
      <c r="GQ12" s="94"/>
      <c r="GR12" s="94"/>
    </row>
    <row r="13" spans="1:254" s="59" customFormat="1" ht="93.75" customHeight="1" x14ac:dyDescent="0.25">
      <c r="A13" s="63"/>
      <c r="B13" s="93"/>
      <c r="C13" s="58" t="s">
        <v>692</v>
      </c>
      <c r="D13" s="58" t="s">
        <v>693</v>
      </c>
      <c r="E13" s="58" t="s">
        <v>17</v>
      </c>
      <c r="F13" s="58" t="s">
        <v>401</v>
      </c>
      <c r="G13" s="58" t="s">
        <v>695</v>
      </c>
      <c r="H13" s="58" t="s">
        <v>696</v>
      </c>
      <c r="I13" s="58" t="s">
        <v>234</v>
      </c>
      <c r="J13" s="58" t="s">
        <v>698</v>
      </c>
      <c r="K13" s="58" t="s">
        <v>699</v>
      </c>
      <c r="L13" s="58" t="s">
        <v>402</v>
      </c>
      <c r="M13" s="58" t="s">
        <v>403</v>
      </c>
      <c r="N13" s="58" t="s">
        <v>404</v>
      </c>
      <c r="O13" s="58" t="s">
        <v>701</v>
      </c>
      <c r="P13" s="58" t="s">
        <v>701</v>
      </c>
      <c r="Q13" s="58" t="s">
        <v>702</v>
      </c>
      <c r="R13" s="58" t="s">
        <v>704</v>
      </c>
      <c r="S13" s="58" t="s">
        <v>705</v>
      </c>
      <c r="T13" s="58" t="s">
        <v>706</v>
      </c>
      <c r="U13" s="58" t="s">
        <v>708</v>
      </c>
      <c r="V13" s="58" t="s">
        <v>709</v>
      </c>
      <c r="W13" s="58" t="s">
        <v>710</v>
      </c>
      <c r="X13" s="58" t="s">
        <v>100</v>
      </c>
      <c r="Y13" s="58" t="s">
        <v>112</v>
      </c>
      <c r="Z13" s="58" t="s">
        <v>113</v>
      </c>
      <c r="AA13" s="58" t="s">
        <v>405</v>
      </c>
      <c r="AB13" s="58" t="s">
        <v>406</v>
      </c>
      <c r="AC13" s="58" t="s">
        <v>407</v>
      </c>
      <c r="AD13" s="58" t="s">
        <v>408</v>
      </c>
      <c r="AE13" s="58" t="s">
        <v>409</v>
      </c>
      <c r="AF13" s="58" t="s">
        <v>711</v>
      </c>
      <c r="AG13" s="58" t="s">
        <v>410</v>
      </c>
      <c r="AH13" s="58" t="s">
        <v>411</v>
      </c>
      <c r="AI13" s="58" t="s">
        <v>713</v>
      </c>
      <c r="AJ13" s="58" t="s">
        <v>117</v>
      </c>
      <c r="AK13" s="58" t="s">
        <v>714</v>
      </c>
      <c r="AL13" s="58" t="s">
        <v>412</v>
      </c>
      <c r="AM13" s="58" t="s">
        <v>413</v>
      </c>
      <c r="AN13" s="58" t="s">
        <v>414</v>
      </c>
      <c r="AO13" s="58" t="s">
        <v>415</v>
      </c>
      <c r="AP13" s="58" t="s">
        <v>145</v>
      </c>
      <c r="AQ13" s="58" t="s">
        <v>540</v>
      </c>
      <c r="AR13" s="58" t="s">
        <v>146</v>
      </c>
      <c r="AS13" s="58" t="s">
        <v>716</v>
      </c>
      <c r="AT13" s="58" t="s">
        <v>717</v>
      </c>
      <c r="AU13" s="58" t="s">
        <v>34</v>
      </c>
      <c r="AV13" s="58" t="s">
        <v>418</v>
      </c>
      <c r="AW13" s="58" t="s">
        <v>419</v>
      </c>
      <c r="AX13" s="58" t="s">
        <v>420</v>
      </c>
      <c r="AY13" s="58" t="s">
        <v>421</v>
      </c>
      <c r="AZ13" s="58" t="s">
        <v>718</v>
      </c>
      <c r="BA13" s="58" t="s">
        <v>95</v>
      </c>
      <c r="BB13" s="58" t="s">
        <v>719</v>
      </c>
      <c r="BC13" s="58" t="s">
        <v>423</v>
      </c>
      <c r="BD13" s="58" t="s">
        <v>720</v>
      </c>
      <c r="BE13" s="58" t="s">
        <v>31</v>
      </c>
      <c r="BF13" s="58" t="s">
        <v>424</v>
      </c>
      <c r="BG13" s="58" t="s">
        <v>107</v>
      </c>
      <c r="BH13" s="58" t="s">
        <v>722</v>
      </c>
      <c r="BI13" s="58" t="s">
        <v>723</v>
      </c>
      <c r="BJ13" s="58" t="s">
        <v>724</v>
      </c>
      <c r="BK13" s="58" t="s">
        <v>255</v>
      </c>
      <c r="BL13" s="58" t="s">
        <v>416</v>
      </c>
      <c r="BM13" s="58" t="s">
        <v>417</v>
      </c>
      <c r="BN13" s="58" t="s">
        <v>250</v>
      </c>
      <c r="BO13" s="58" t="s">
        <v>24</v>
      </c>
      <c r="BP13" s="58" t="s">
        <v>725</v>
      </c>
      <c r="BQ13" s="58" t="s">
        <v>25</v>
      </c>
      <c r="BR13" s="58" t="s">
        <v>726</v>
      </c>
      <c r="BS13" s="58" t="s">
        <v>727</v>
      </c>
      <c r="BT13" s="58" t="s">
        <v>425</v>
      </c>
      <c r="BU13" s="58" t="s">
        <v>426</v>
      </c>
      <c r="BV13" s="58" t="s">
        <v>427</v>
      </c>
      <c r="BW13" s="58" t="s">
        <v>729</v>
      </c>
      <c r="BX13" s="58" t="s">
        <v>730</v>
      </c>
      <c r="BY13" s="58" t="s">
        <v>731</v>
      </c>
      <c r="BZ13" s="58" t="s">
        <v>121</v>
      </c>
      <c r="CA13" s="58" t="s">
        <v>122</v>
      </c>
      <c r="CB13" s="58" t="s">
        <v>441</v>
      </c>
      <c r="CC13" s="58" t="s">
        <v>733</v>
      </c>
      <c r="CD13" s="58" t="s">
        <v>734</v>
      </c>
      <c r="CE13" s="58" t="s">
        <v>735</v>
      </c>
      <c r="CF13" s="58" t="s">
        <v>736</v>
      </c>
      <c r="CG13" s="58" t="s">
        <v>737</v>
      </c>
      <c r="CH13" s="58" t="s">
        <v>738</v>
      </c>
      <c r="CI13" s="58" t="s">
        <v>442</v>
      </c>
      <c r="CJ13" s="58" t="s">
        <v>443</v>
      </c>
      <c r="CK13" s="58" t="s">
        <v>444</v>
      </c>
      <c r="CL13" s="58" t="s">
        <v>445</v>
      </c>
      <c r="CM13" s="58" t="s">
        <v>446</v>
      </c>
      <c r="CN13" s="58" t="s">
        <v>739</v>
      </c>
      <c r="CO13" s="58" t="s">
        <v>740</v>
      </c>
      <c r="CP13" s="58" t="s">
        <v>741</v>
      </c>
      <c r="CQ13" s="58" t="s">
        <v>742</v>
      </c>
      <c r="CR13" s="58" t="s">
        <v>134</v>
      </c>
      <c r="CS13" s="58" t="s">
        <v>743</v>
      </c>
      <c r="CT13" s="58" t="s">
        <v>135</v>
      </c>
      <c r="CU13" s="58" t="s">
        <v>457</v>
      </c>
      <c r="CV13" s="58" t="s">
        <v>458</v>
      </c>
      <c r="CW13" s="58" t="s">
        <v>459</v>
      </c>
      <c r="CX13" s="58" t="s">
        <v>451</v>
      </c>
      <c r="CY13" s="58" t="s">
        <v>452</v>
      </c>
      <c r="CZ13" s="58" t="s">
        <v>453</v>
      </c>
      <c r="DA13" s="58" t="s">
        <v>454</v>
      </c>
      <c r="DB13" s="58" t="s">
        <v>455</v>
      </c>
      <c r="DC13" s="58" t="s">
        <v>456</v>
      </c>
      <c r="DD13" s="58" t="s">
        <v>460</v>
      </c>
      <c r="DE13" s="58" t="s">
        <v>745</v>
      </c>
      <c r="DF13" s="58" t="s">
        <v>746</v>
      </c>
      <c r="DG13" s="58" t="s">
        <v>464</v>
      </c>
      <c r="DH13" s="58" t="s">
        <v>465</v>
      </c>
      <c r="DI13" s="58" t="s">
        <v>748</v>
      </c>
      <c r="DJ13" s="58" t="s">
        <v>749</v>
      </c>
      <c r="DK13" s="58" t="s">
        <v>461</v>
      </c>
      <c r="DL13" s="58" t="s">
        <v>750</v>
      </c>
      <c r="DM13" s="58" t="s">
        <v>462</v>
      </c>
      <c r="DN13" s="58" t="s">
        <v>752</v>
      </c>
      <c r="DO13" s="58" t="s">
        <v>753</v>
      </c>
      <c r="DP13" s="58" t="s">
        <v>463</v>
      </c>
      <c r="DQ13" s="58" t="s">
        <v>754</v>
      </c>
      <c r="DR13" s="58" t="s">
        <v>755</v>
      </c>
      <c r="DS13" s="58" t="s">
        <v>756</v>
      </c>
      <c r="DT13" s="58" t="s">
        <v>757</v>
      </c>
      <c r="DU13" s="58" t="s">
        <v>758</v>
      </c>
      <c r="DV13" s="58" t="s">
        <v>760</v>
      </c>
      <c r="DW13" s="58" t="s">
        <v>761</v>
      </c>
      <c r="DX13" s="58" t="s">
        <v>810</v>
      </c>
      <c r="DY13" s="58" t="s">
        <v>762</v>
      </c>
      <c r="DZ13" s="58" t="s">
        <v>811</v>
      </c>
      <c r="EA13" s="58" t="s">
        <v>763</v>
      </c>
      <c r="EB13" s="58" t="s">
        <v>466</v>
      </c>
      <c r="EC13" s="58" t="s">
        <v>467</v>
      </c>
      <c r="ED13" s="58" t="s">
        <v>764</v>
      </c>
      <c r="EE13" s="58" t="s">
        <v>305</v>
      </c>
      <c r="EF13" s="58" t="s">
        <v>468</v>
      </c>
      <c r="EG13" s="58" t="s">
        <v>765</v>
      </c>
      <c r="EH13" s="58" t="s">
        <v>469</v>
      </c>
      <c r="EI13" s="58" t="s">
        <v>470</v>
      </c>
      <c r="EJ13" s="58" t="s">
        <v>766</v>
      </c>
      <c r="EK13" s="58" t="s">
        <v>767</v>
      </c>
      <c r="EL13" s="58" t="s">
        <v>768</v>
      </c>
      <c r="EM13" s="58" t="s">
        <v>769</v>
      </c>
      <c r="EN13" s="58" t="s">
        <v>471</v>
      </c>
      <c r="EO13" s="58" t="s">
        <v>472</v>
      </c>
      <c r="EP13" s="58" t="s">
        <v>771</v>
      </c>
      <c r="EQ13" s="58" t="s">
        <v>473</v>
      </c>
      <c r="ER13" s="58" t="s">
        <v>474</v>
      </c>
      <c r="ES13" s="58" t="s">
        <v>772</v>
      </c>
      <c r="ET13" s="58" t="s">
        <v>773</v>
      </c>
      <c r="EU13" s="58" t="s">
        <v>774</v>
      </c>
      <c r="EV13" s="58" t="s">
        <v>775</v>
      </c>
      <c r="EW13" s="58" t="s">
        <v>777</v>
      </c>
      <c r="EX13" s="58" t="s">
        <v>778</v>
      </c>
      <c r="EY13" s="58" t="s">
        <v>779</v>
      </c>
      <c r="EZ13" s="58" t="s">
        <v>145</v>
      </c>
      <c r="FA13" s="58" t="s">
        <v>153</v>
      </c>
      <c r="FB13" s="58" t="s">
        <v>146</v>
      </c>
      <c r="FC13" s="58" t="s">
        <v>478</v>
      </c>
      <c r="FD13" s="58" t="s">
        <v>479</v>
      </c>
      <c r="FE13" s="58" t="s">
        <v>780</v>
      </c>
      <c r="FF13" s="58" t="s">
        <v>475</v>
      </c>
      <c r="FG13" s="58" t="s">
        <v>476</v>
      </c>
      <c r="FH13" s="58" t="s">
        <v>477</v>
      </c>
      <c r="FI13" s="58" t="s">
        <v>782</v>
      </c>
      <c r="FJ13" s="58" t="s">
        <v>783</v>
      </c>
      <c r="FK13" s="58" t="s">
        <v>784</v>
      </c>
      <c r="FL13" s="58" t="s">
        <v>480</v>
      </c>
      <c r="FM13" s="58" t="s">
        <v>481</v>
      </c>
      <c r="FN13" s="58" t="s">
        <v>482</v>
      </c>
      <c r="FO13" s="58" t="s">
        <v>786</v>
      </c>
      <c r="FP13" s="58" t="s">
        <v>787</v>
      </c>
      <c r="FQ13" s="58" t="s">
        <v>788</v>
      </c>
      <c r="FR13" s="58" t="s">
        <v>817</v>
      </c>
      <c r="FS13" s="58" t="s">
        <v>483</v>
      </c>
      <c r="FT13" s="58" t="s">
        <v>484</v>
      </c>
      <c r="FU13" s="58" t="s">
        <v>485</v>
      </c>
      <c r="FV13" s="58" t="s">
        <v>266</v>
      </c>
      <c r="FW13" s="58" t="s">
        <v>486</v>
      </c>
      <c r="FX13" s="58" t="s">
        <v>487</v>
      </c>
      <c r="FY13" s="58" t="s">
        <v>789</v>
      </c>
      <c r="FZ13" s="58" t="s">
        <v>790</v>
      </c>
      <c r="GA13" s="58" t="s">
        <v>508</v>
      </c>
      <c r="GB13" s="58" t="s">
        <v>509</v>
      </c>
      <c r="GC13" s="58" t="s">
        <v>510</v>
      </c>
      <c r="GD13" s="58" t="s">
        <v>792</v>
      </c>
      <c r="GE13" s="58" t="s">
        <v>793</v>
      </c>
      <c r="GF13" s="58" t="s">
        <v>794</v>
      </c>
      <c r="GG13" s="58" t="s">
        <v>513</v>
      </c>
      <c r="GH13" s="58" t="s">
        <v>795</v>
      </c>
      <c r="GI13" s="58" t="s">
        <v>796</v>
      </c>
      <c r="GJ13" s="58" t="s">
        <v>798</v>
      </c>
      <c r="GK13" s="58" t="s">
        <v>799</v>
      </c>
      <c r="GL13" s="58" t="s">
        <v>800</v>
      </c>
      <c r="GM13" s="58" t="s">
        <v>514</v>
      </c>
      <c r="GN13" s="58" t="s">
        <v>515</v>
      </c>
      <c r="GO13" s="58" t="s">
        <v>516</v>
      </c>
      <c r="GP13" s="58" t="s">
        <v>802</v>
      </c>
      <c r="GQ13" s="58" t="s">
        <v>917</v>
      </c>
      <c r="GR13" s="58" t="s">
        <v>804</v>
      </c>
    </row>
    <row r="14" spans="1:254" ht="15.75" x14ac:dyDescent="0.25">
      <c r="A14" s="55">
        <v>1</v>
      </c>
      <c r="B14" s="57" t="s">
        <v>818</v>
      </c>
      <c r="C14" s="26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56">
        <v>2</v>
      </c>
      <c r="B15" s="57" t="s">
        <v>819</v>
      </c>
      <c r="C15" s="26">
        <v>1</v>
      </c>
      <c r="D15" s="3"/>
      <c r="E15" s="3"/>
      <c r="F15" s="3"/>
      <c r="G15" s="3">
        <v>1</v>
      </c>
      <c r="H15" s="3"/>
      <c r="I15" s="3">
        <v>1</v>
      </c>
      <c r="J15" s="3"/>
      <c r="K15" s="3"/>
      <c r="L15" s="3">
        <v>1</v>
      </c>
      <c r="M15" s="3"/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>
        <v>1</v>
      </c>
      <c r="AB15" s="3"/>
      <c r="AC15" s="3"/>
      <c r="AD15" s="3"/>
      <c r="AE15" s="3">
        <v>1</v>
      </c>
      <c r="AF15" s="3"/>
      <c r="AG15" s="3">
        <v>1</v>
      </c>
      <c r="AH15" s="3"/>
      <c r="AI15" s="3"/>
      <c r="AJ15" s="3">
        <v>1</v>
      </c>
      <c r="AK15" s="3"/>
      <c r="AL15" s="3"/>
      <c r="AM15" s="3"/>
      <c r="AN15" s="3">
        <v>1</v>
      </c>
      <c r="AO15" s="3"/>
      <c r="AP15" s="3"/>
      <c r="AQ15" s="3">
        <v>1</v>
      </c>
      <c r="AR15" s="3"/>
      <c r="AS15" s="3">
        <v>1</v>
      </c>
      <c r="AT15" s="3"/>
      <c r="AU15" s="3"/>
      <c r="AV15" s="3">
        <v>1</v>
      </c>
      <c r="AW15" s="3"/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>
        <v>1</v>
      </c>
      <c r="BI15" s="3"/>
      <c r="BJ15" s="3"/>
      <c r="BK15" s="3"/>
      <c r="BL15" s="3">
        <v>1</v>
      </c>
      <c r="BM15" s="3"/>
      <c r="BN15" s="3"/>
      <c r="BO15" s="3">
        <v>1</v>
      </c>
      <c r="BP15" s="3"/>
      <c r="BQ15" s="3">
        <v>1</v>
      </c>
      <c r="BR15" s="3"/>
      <c r="BS15" s="3"/>
      <c r="BT15" s="3"/>
      <c r="BU15" s="3">
        <v>1</v>
      </c>
      <c r="BV15" s="3"/>
      <c r="BW15" s="3">
        <v>1</v>
      </c>
      <c r="BX15" s="3"/>
      <c r="BY15" s="3"/>
      <c r="BZ15" s="3"/>
      <c r="CA15" s="3">
        <v>1</v>
      </c>
      <c r="CB15" s="3"/>
      <c r="CC15" s="3">
        <v>1</v>
      </c>
      <c r="CD15" s="3"/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>
        <v>1</v>
      </c>
      <c r="CS15" s="3"/>
      <c r="CT15" s="3"/>
      <c r="CU15" s="3"/>
      <c r="CV15" s="3">
        <v>1</v>
      </c>
      <c r="CW15" s="3"/>
      <c r="CX15" s="3">
        <v>1</v>
      </c>
      <c r="CY15" s="3"/>
      <c r="CZ15" s="3"/>
      <c r="DA15" s="3"/>
      <c r="DB15" s="3">
        <v>1</v>
      </c>
      <c r="DC15" s="3"/>
      <c r="DD15" s="3"/>
      <c r="DE15" s="3">
        <v>1</v>
      </c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/>
      <c r="EC15" s="3">
        <v>1</v>
      </c>
      <c r="ED15" s="3"/>
      <c r="EE15" s="3">
        <v>1</v>
      </c>
      <c r="EF15" s="3"/>
      <c r="EG15" s="3"/>
      <c r="EH15" s="3"/>
      <c r="EI15" s="3">
        <v>1</v>
      </c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/>
      <c r="EX15" s="3">
        <v>1</v>
      </c>
      <c r="EY15" s="3"/>
      <c r="EZ15" s="3"/>
      <c r="FA15" s="3">
        <v>1</v>
      </c>
      <c r="FB15" s="3"/>
      <c r="FC15" s="3">
        <v>1</v>
      </c>
      <c r="FD15" s="3"/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/>
      <c r="GK15" s="3">
        <v>1</v>
      </c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56">
        <v>3</v>
      </c>
      <c r="B16" s="57" t="s">
        <v>820</v>
      </c>
      <c r="C16" s="26">
        <v>1</v>
      </c>
      <c r="D16" s="3"/>
      <c r="E16" s="3"/>
      <c r="F16" s="3"/>
      <c r="G16" s="3">
        <v>1</v>
      </c>
      <c r="H16" s="3"/>
      <c r="I16" s="3">
        <v>1</v>
      </c>
      <c r="J16" s="3"/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>
        <v>1</v>
      </c>
      <c r="AB16" s="3"/>
      <c r="AC16" s="3"/>
      <c r="AD16" s="3"/>
      <c r="AE16" s="3">
        <v>1</v>
      </c>
      <c r="AF16" s="3"/>
      <c r="AG16" s="3"/>
      <c r="AH16" s="3">
        <v>1</v>
      </c>
      <c r="AI16" s="3"/>
      <c r="AJ16" s="3">
        <v>1</v>
      </c>
      <c r="AK16" s="3"/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>
        <v>1</v>
      </c>
      <c r="BI16" s="3"/>
      <c r="BJ16" s="3"/>
      <c r="BK16" s="3"/>
      <c r="BL16" s="3">
        <v>1</v>
      </c>
      <c r="BM16" s="3"/>
      <c r="BN16" s="3"/>
      <c r="BO16" s="3">
        <v>1</v>
      </c>
      <c r="BP16" s="3"/>
      <c r="BQ16" s="3">
        <v>1</v>
      </c>
      <c r="BR16" s="3"/>
      <c r="BS16" s="3"/>
      <c r="BT16" s="3"/>
      <c r="BU16" s="3">
        <v>1</v>
      </c>
      <c r="BV16" s="3"/>
      <c r="BW16" s="3">
        <v>1</v>
      </c>
      <c r="BX16" s="3"/>
      <c r="BY16" s="3"/>
      <c r="BZ16" s="3"/>
      <c r="CA16" s="3">
        <v>1</v>
      </c>
      <c r="CB16" s="3"/>
      <c r="CC16" s="3">
        <v>1</v>
      </c>
      <c r="CD16" s="3"/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>
        <v>1</v>
      </c>
      <c r="CS16" s="3"/>
      <c r="CT16" s="3"/>
      <c r="CU16" s="3"/>
      <c r="CV16" s="3">
        <v>1</v>
      </c>
      <c r="CW16" s="3"/>
      <c r="CX16" s="3">
        <v>1</v>
      </c>
      <c r="CY16" s="3"/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/>
      <c r="DQ16" s="3">
        <v>1</v>
      </c>
      <c r="DR16" s="3"/>
      <c r="DS16" s="3"/>
      <c r="DT16" s="3">
        <v>1</v>
      </c>
      <c r="DU16" s="3"/>
      <c r="DV16" s="3">
        <v>1</v>
      </c>
      <c r="DW16" s="3"/>
      <c r="DX16" s="3"/>
      <c r="DY16" s="3"/>
      <c r="DZ16" s="3">
        <v>1</v>
      </c>
      <c r="EA16" s="3"/>
      <c r="EB16" s="3"/>
      <c r="EC16" s="3">
        <v>1</v>
      </c>
      <c r="ED16" s="3"/>
      <c r="EE16" s="3">
        <v>1</v>
      </c>
      <c r="EF16" s="3"/>
      <c r="EG16" s="3"/>
      <c r="EH16" s="3"/>
      <c r="EI16" s="3">
        <v>1</v>
      </c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/>
      <c r="FA16" s="3">
        <v>1</v>
      </c>
      <c r="FB16" s="3"/>
      <c r="FC16" s="3">
        <v>1</v>
      </c>
      <c r="FD16" s="3"/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>
        <v>1</v>
      </c>
      <c r="FS16" s="3"/>
      <c r="FT16" s="3"/>
      <c r="FU16" s="3"/>
      <c r="FV16" s="3">
        <v>1</v>
      </c>
      <c r="FW16" s="3"/>
      <c r="FX16" s="3"/>
      <c r="FY16" s="3">
        <v>1</v>
      </c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/>
      <c r="GK16" s="3">
        <v>1</v>
      </c>
      <c r="GL16" s="3"/>
      <c r="GM16" s="3">
        <v>1</v>
      </c>
      <c r="GN16" s="3"/>
      <c r="GO16" s="3"/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56">
        <v>4</v>
      </c>
      <c r="B17" s="57" t="s">
        <v>821</v>
      </c>
      <c r="C17" s="26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/>
      <c r="AW17" s="3">
        <v>1</v>
      </c>
      <c r="AX17" s="3"/>
      <c r="AY17" s="3"/>
      <c r="AZ17" s="3">
        <v>1</v>
      </c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/>
      <c r="FV17" s="3">
        <v>1</v>
      </c>
      <c r="FW17" s="3"/>
      <c r="FX17" s="3"/>
      <c r="FY17" s="3">
        <v>1</v>
      </c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56">
        <v>5</v>
      </c>
      <c r="B18" s="57" t="s">
        <v>822</v>
      </c>
      <c r="C18" s="26"/>
      <c r="D18" s="3">
        <v>1</v>
      </c>
      <c r="E18" s="3"/>
      <c r="F18" s="3"/>
      <c r="G18" s="3"/>
      <c r="H18" s="3">
        <v>1</v>
      </c>
      <c r="I18" s="3"/>
      <c r="J18" s="3">
        <v>1</v>
      </c>
      <c r="K18" s="3"/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>
        <v>1</v>
      </c>
      <c r="Z18" s="3"/>
      <c r="AA18" s="3"/>
      <c r="AB18" s="3">
        <v>1</v>
      </c>
      <c r="AC18" s="3"/>
      <c r="AD18" s="3"/>
      <c r="AE18" s="3"/>
      <c r="AF18" s="3">
        <v>1</v>
      </c>
      <c r="AG18" s="3"/>
      <c r="AH18" s="3"/>
      <c r="AI18" s="3">
        <v>1</v>
      </c>
      <c r="AJ18" s="3"/>
      <c r="AK18" s="3">
        <v>1</v>
      </c>
      <c r="AL18" s="3"/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>
        <v>1</v>
      </c>
      <c r="BJ18" s="3"/>
      <c r="BK18" s="3"/>
      <c r="BL18" s="3"/>
      <c r="BM18" s="3">
        <v>1</v>
      </c>
      <c r="BN18" s="3"/>
      <c r="BO18" s="3">
        <v>1</v>
      </c>
      <c r="BP18" s="3"/>
      <c r="BQ18" s="3"/>
      <c r="BR18" s="3">
        <v>1</v>
      </c>
      <c r="BS18" s="3"/>
      <c r="BT18" s="3"/>
      <c r="BU18" s="3"/>
      <c r="BV18" s="3">
        <v>1</v>
      </c>
      <c r="BW18" s="3"/>
      <c r="BX18" s="3">
        <v>1</v>
      </c>
      <c r="BY18" s="3"/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/>
      <c r="DU18" s="3">
        <v>1</v>
      </c>
      <c r="DV18" s="3"/>
      <c r="DW18" s="3">
        <v>1</v>
      </c>
      <c r="DX18" s="3"/>
      <c r="DY18" s="3"/>
      <c r="DZ18" s="3"/>
      <c r="EA18" s="3">
        <v>1</v>
      </c>
      <c r="EB18" s="3"/>
      <c r="EC18" s="3"/>
      <c r="ED18" s="3">
        <v>1</v>
      </c>
      <c r="EE18" s="3"/>
      <c r="EF18" s="3">
        <v>1</v>
      </c>
      <c r="EG18" s="3"/>
      <c r="EH18" s="3"/>
      <c r="EI18" s="3">
        <v>1</v>
      </c>
      <c r="EJ18" s="3"/>
      <c r="EK18" s="3">
        <v>1</v>
      </c>
      <c r="EL18" s="3"/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/>
      <c r="EY18" s="3">
        <v>1</v>
      </c>
      <c r="EZ18" s="3"/>
      <c r="FA18" s="3">
        <v>1</v>
      </c>
      <c r="FB18" s="3"/>
      <c r="FC18" s="3"/>
      <c r="FD18" s="3">
        <v>1</v>
      </c>
      <c r="FE18" s="3"/>
      <c r="FF18" s="3"/>
      <c r="FG18" s="3"/>
      <c r="FH18" s="3">
        <v>1</v>
      </c>
      <c r="FI18" s="3"/>
      <c r="FJ18" s="3"/>
      <c r="FK18" s="3">
        <v>1</v>
      </c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>
        <v>1</v>
      </c>
      <c r="GE18" s="3"/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56">
        <v>6</v>
      </c>
      <c r="B19" s="57" t="s">
        <v>823</v>
      </c>
      <c r="C19" s="26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/>
      <c r="FY19" s="3">
        <v>1</v>
      </c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56">
        <v>7</v>
      </c>
      <c r="B20" s="57" t="s">
        <v>824</v>
      </c>
      <c r="C20" s="26">
        <v>1</v>
      </c>
      <c r="D20" s="3"/>
      <c r="E20" s="3"/>
      <c r="F20" s="3"/>
      <c r="G20" s="3">
        <v>1</v>
      </c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>
        <v>1</v>
      </c>
      <c r="AB20" s="3"/>
      <c r="AC20" s="3"/>
      <c r="AD20" s="3">
        <v>1</v>
      </c>
      <c r="AE20" s="3"/>
      <c r="AF20" s="3"/>
      <c r="AG20" s="3"/>
      <c r="AH20" s="3">
        <v>1</v>
      </c>
      <c r="AI20" s="3"/>
      <c r="AJ20" s="3">
        <v>1</v>
      </c>
      <c r="AK20" s="3"/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>
        <v>1</v>
      </c>
      <c r="AW20" s="3"/>
      <c r="AX20" s="3"/>
      <c r="AY20" s="3"/>
      <c r="AZ20" s="3">
        <v>1</v>
      </c>
      <c r="BA20" s="3"/>
      <c r="BB20" s="3">
        <v>1</v>
      </c>
      <c r="BC20" s="3"/>
      <c r="BD20" s="3"/>
      <c r="BE20" s="3"/>
      <c r="BF20" s="3">
        <v>1</v>
      </c>
      <c r="BG20" s="3"/>
      <c r="BH20" s="3">
        <v>1</v>
      </c>
      <c r="BI20" s="3"/>
      <c r="BJ20" s="3"/>
      <c r="BK20" s="3"/>
      <c r="BL20" s="3">
        <v>1</v>
      </c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>
        <v>1</v>
      </c>
      <c r="CS20" s="3"/>
      <c r="CT20" s="3"/>
      <c r="CU20" s="3"/>
      <c r="CV20" s="3">
        <v>1</v>
      </c>
      <c r="CW20" s="3"/>
      <c r="CX20" s="3">
        <v>1</v>
      </c>
      <c r="CY20" s="3"/>
      <c r="CZ20" s="3"/>
      <c r="DA20" s="3"/>
      <c r="DB20" s="3">
        <v>1</v>
      </c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/>
      <c r="DT20" s="3">
        <v>1</v>
      </c>
      <c r="DU20" s="3"/>
      <c r="DV20" s="3">
        <v>1</v>
      </c>
      <c r="DW20" s="3"/>
      <c r="DX20" s="3"/>
      <c r="DY20" s="3">
        <v>1</v>
      </c>
      <c r="DZ20" s="3"/>
      <c r="EA20" s="3"/>
      <c r="EB20" s="3"/>
      <c r="EC20" s="3">
        <v>1</v>
      </c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/>
      <c r="FG20" s="3">
        <v>1</v>
      </c>
      <c r="FH20" s="3"/>
      <c r="FI20" s="3"/>
      <c r="FJ20" s="3">
        <v>1</v>
      </c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25">
      <c r="A21" s="54">
        <v>8</v>
      </c>
      <c r="B21" s="57" t="s">
        <v>825</v>
      </c>
      <c r="C21" s="26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/>
      <c r="AQ21" s="3">
        <v>1</v>
      </c>
      <c r="AR21" s="3"/>
      <c r="AS21" s="3">
        <v>1</v>
      </c>
      <c r="AT21" s="3"/>
      <c r="AU21" s="3"/>
      <c r="AV21" s="3">
        <v>1</v>
      </c>
      <c r="AW21" s="3"/>
      <c r="AX21" s="3"/>
      <c r="AY21" s="3"/>
      <c r="AZ21" s="3">
        <v>1</v>
      </c>
      <c r="BA21" s="3"/>
      <c r="BB21" s="3">
        <v>1</v>
      </c>
      <c r="BC21" s="3"/>
      <c r="BD21" s="3"/>
      <c r="BE21" s="3"/>
      <c r="BF21" s="3">
        <v>1</v>
      </c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/>
      <c r="EC21" s="3">
        <v>1</v>
      </c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x14ac:dyDescent="0.25">
      <c r="A22" s="54">
        <v>9</v>
      </c>
      <c r="B22" s="57" t="s">
        <v>826</v>
      </c>
      <c r="C22" s="26"/>
      <c r="D22" s="3">
        <v>1</v>
      </c>
      <c r="E22" s="3"/>
      <c r="F22" s="3"/>
      <c r="G22" s="3"/>
      <c r="H22" s="3">
        <v>1</v>
      </c>
      <c r="I22" s="3"/>
      <c r="J22" s="3">
        <v>1</v>
      </c>
      <c r="K22" s="3"/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>
        <v>1</v>
      </c>
      <c r="AC22" s="3"/>
      <c r="AD22" s="3"/>
      <c r="AE22" s="3"/>
      <c r="AF22" s="3">
        <v>1</v>
      </c>
      <c r="AG22" s="3"/>
      <c r="AH22" s="3"/>
      <c r="AI22" s="3">
        <v>1</v>
      </c>
      <c r="AJ22" s="3"/>
      <c r="AK22" s="3">
        <v>1</v>
      </c>
      <c r="AL22" s="3"/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/>
      <c r="AZ22" s="3"/>
      <c r="BA22" s="3">
        <v>1</v>
      </c>
      <c r="BB22" s="3"/>
      <c r="BC22" s="3"/>
      <c r="BD22" s="3">
        <v>1</v>
      </c>
      <c r="BE22" s="3"/>
      <c r="BF22" s="3">
        <v>1</v>
      </c>
      <c r="BG22" s="3"/>
      <c r="BH22" s="3"/>
      <c r="BI22" s="3"/>
      <c r="BJ22" s="3">
        <v>1</v>
      </c>
      <c r="BK22" s="3"/>
      <c r="BL22" s="3"/>
      <c r="BM22" s="3">
        <v>1</v>
      </c>
      <c r="BN22" s="3"/>
      <c r="BO22" s="3">
        <v>1</v>
      </c>
      <c r="BP22" s="3"/>
      <c r="BQ22" s="3"/>
      <c r="BR22" s="3">
        <v>1</v>
      </c>
      <c r="BS22" s="3"/>
      <c r="BT22" s="3"/>
      <c r="BU22" s="3"/>
      <c r="BV22" s="3">
        <v>1</v>
      </c>
      <c r="BW22" s="3"/>
      <c r="BX22" s="3">
        <v>1</v>
      </c>
      <c r="BY22" s="3"/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>
        <v>1</v>
      </c>
      <c r="CN22" s="3"/>
      <c r="CO22" s="3"/>
      <c r="CP22" s="3"/>
      <c r="CQ22" s="3">
        <v>1</v>
      </c>
      <c r="CR22" s="3"/>
      <c r="CS22" s="3">
        <v>1</v>
      </c>
      <c r="CT22" s="3"/>
      <c r="CU22" s="3"/>
      <c r="CV22" s="3"/>
      <c r="CW22" s="3">
        <v>1</v>
      </c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/>
      <c r="DU22" s="3">
        <v>1</v>
      </c>
      <c r="DV22" s="3"/>
      <c r="DW22" s="3">
        <v>1</v>
      </c>
      <c r="DX22" s="3"/>
      <c r="DY22" s="3"/>
      <c r="DZ22" s="3"/>
      <c r="EA22" s="3">
        <v>1</v>
      </c>
      <c r="EB22" s="3"/>
      <c r="EC22" s="3"/>
      <c r="ED22" s="3">
        <v>1</v>
      </c>
      <c r="EE22" s="3"/>
      <c r="EF22" s="3">
        <v>1</v>
      </c>
      <c r="EG22" s="3"/>
      <c r="EH22" s="3"/>
      <c r="EI22" s="3">
        <v>1</v>
      </c>
      <c r="EJ22" s="3"/>
      <c r="EK22" s="3">
        <v>1</v>
      </c>
      <c r="EL22" s="3"/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/>
      <c r="EY22" s="3">
        <v>1</v>
      </c>
      <c r="EZ22" s="3"/>
      <c r="FA22" s="3">
        <v>1</v>
      </c>
      <c r="FB22" s="3"/>
      <c r="FC22" s="3"/>
      <c r="FD22" s="3">
        <v>1</v>
      </c>
      <c r="FE22" s="3"/>
      <c r="FF22" s="3"/>
      <c r="FG22" s="3"/>
      <c r="FH22" s="3">
        <v>1</v>
      </c>
      <c r="FI22" s="3"/>
      <c r="FJ22" s="3"/>
      <c r="FK22" s="3">
        <v>1</v>
      </c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>
        <v>1</v>
      </c>
      <c r="GE22" s="3"/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x14ac:dyDescent="0.25">
      <c r="A23" s="54">
        <v>10</v>
      </c>
      <c r="B23" s="57" t="s">
        <v>827</v>
      </c>
      <c r="C23" s="26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>
        <v>1</v>
      </c>
      <c r="AB23" s="3"/>
      <c r="AC23" s="3"/>
      <c r="AD23" s="3"/>
      <c r="AE23" s="3">
        <v>1</v>
      </c>
      <c r="AF23" s="3"/>
      <c r="AG23" s="3"/>
      <c r="AH23" s="3">
        <v>1</v>
      </c>
      <c r="AI23" s="3"/>
      <c r="AJ23" s="3">
        <v>1</v>
      </c>
      <c r="AK23" s="3"/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>
        <v>1</v>
      </c>
      <c r="BI23" s="3"/>
      <c r="BJ23" s="3"/>
      <c r="BK23" s="3"/>
      <c r="BL23" s="3">
        <v>1</v>
      </c>
      <c r="BM23" s="3"/>
      <c r="BN23" s="3">
        <v>1</v>
      </c>
      <c r="BO23" s="3"/>
      <c r="BP23" s="3"/>
      <c r="BQ23" s="3">
        <v>1</v>
      </c>
      <c r="BR23" s="3"/>
      <c r="BS23" s="3"/>
      <c r="BT23" s="3"/>
      <c r="BU23" s="3">
        <v>1</v>
      </c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>
        <v>1</v>
      </c>
      <c r="CS23" s="3"/>
      <c r="CT23" s="3"/>
      <c r="CU23" s="3"/>
      <c r="CV23" s="3">
        <v>1</v>
      </c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/>
      <c r="DZ23" s="3">
        <v>1</v>
      </c>
      <c r="EA23" s="3"/>
      <c r="EB23" s="3"/>
      <c r="EC23" s="3">
        <v>1</v>
      </c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75" x14ac:dyDescent="0.25">
      <c r="A24" s="54">
        <v>11</v>
      </c>
      <c r="B24" s="57" t="s">
        <v>828</v>
      </c>
      <c r="C24" s="26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>
        <v>1</v>
      </c>
      <c r="AB24" s="3"/>
      <c r="AC24" s="3"/>
      <c r="AD24" s="3"/>
      <c r="AE24" s="3">
        <v>1</v>
      </c>
      <c r="AF24" s="3"/>
      <c r="AG24" s="3"/>
      <c r="AH24" s="3">
        <v>1</v>
      </c>
      <c r="AI24" s="3"/>
      <c r="AJ24" s="3">
        <v>1</v>
      </c>
      <c r="AK24" s="3"/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>
        <v>1</v>
      </c>
      <c r="BF24" s="3"/>
      <c r="BG24" s="3"/>
      <c r="BH24" s="3">
        <v>1</v>
      </c>
      <c r="BI24" s="3"/>
      <c r="BJ24" s="3"/>
      <c r="BK24" s="3"/>
      <c r="BL24" s="3">
        <v>1</v>
      </c>
      <c r="BM24" s="3"/>
      <c r="BN24" s="3">
        <v>1</v>
      </c>
      <c r="BO24" s="3"/>
      <c r="BP24" s="3"/>
      <c r="BQ24" s="3">
        <v>1</v>
      </c>
      <c r="BR24" s="3"/>
      <c r="BS24" s="3"/>
      <c r="BT24" s="3"/>
      <c r="BU24" s="3">
        <v>1</v>
      </c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>
        <v>1</v>
      </c>
      <c r="CS24" s="3"/>
      <c r="CT24" s="3"/>
      <c r="CU24" s="3"/>
      <c r="CV24" s="3">
        <v>1</v>
      </c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/>
      <c r="DZ24" s="3">
        <v>1</v>
      </c>
      <c r="EA24" s="3"/>
      <c r="EB24" s="3"/>
      <c r="EC24" s="3">
        <v>1</v>
      </c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54">
        <v>12</v>
      </c>
      <c r="B25" s="57" t="s">
        <v>829</v>
      </c>
      <c r="C25" s="26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/>
      <c r="AZ25" s="3">
        <v>1</v>
      </c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x14ac:dyDescent="0.25">
      <c r="A26" s="54">
        <v>13</v>
      </c>
      <c r="B26" s="57" t="s">
        <v>830</v>
      </c>
      <c r="C26" s="26">
        <v>1</v>
      </c>
      <c r="D26" s="3"/>
      <c r="E26" s="3"/>
      <c r="F26" s="3"/>
      <c r="G26" s="3">
        <v>1</v>
      </c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/>
      <c r="AE26" s="3">
        <v>1</v>
      </c>
      <c r="AF26" s="3"/>
      <c r="AG26" s="3"/>
      <c r="AH26" s="3">
        <v>1</v>
      </c>
      <c r="AI26" s="3"/>
      <c r="AJ26" s="3">
        <v>1</v>
      </c>
      <c r="AK26" s="3"/>
      <c r="AL26" s="3"/>
      <c r="AM26" s="3"/>
      <c r="AN26" s="3">
        <v>1</v>
      </c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/>
      <c r="AZ26" s="3">
        <v>1</v>
      </c>
      <c r="BA26" s="3"/>
      <c r="BB26" s="3">
        <v>1</v>
      </c>
      <c r="BC26" s="3"/>
      <c r="BD26" s="3"/>
      <c r="BE26" s="3"/>
      <c r="BF26" s="3">
        <v>1</v>
      </c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/>
      <c r="FG26" s="3">
        <v>1</v>
      </c>
      <c r="FH26" s="3"/>
      <c r="FI26" s="3"/>
      <c r="FJ26" s="3">
        <v>1</v>
      </c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/>
      <c r="FV26" s="3">
        <v>1</v>
      </c>
      <c r="FW26" s="3"/>
      <c r="FX26" s="3"/>
      <c r="FY26" s="3">
        <v>1</v>
      </c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/>
      <c r="GQ26" s="3">
        <v>1</v>
      </c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54">
        <v>14</v>
      </c>
      <c r="B27" s="57" t="s">
        <v>831</v>
      </c>
      <c r="C27" s="26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/>
      <c r="S27" s="3">
        <v>1</v>
      </c>
      <c r="T27" s="3"/>
      <c r="U27" s="3">
        <v>1</v>
      </c>
      <c r="V27" s="3"/>
      <c r="W27" s="3"/>
      <c r="X27" s="3"/>
      <c r="Y27" s="3">
        <v>1</v>
      </c>
      <c r="Z27" s="3"/>
      <c r="AA27" s="3">
        <v>1</v>
      </c>
      <c r="AB27" s="3"/>
      <c r="AC27" s="3"/>
      <c r="AD27" s="3">
        <v>1</v>
      </c>
      <c r="AE27" s="3"/>
      <c r="AF27" s="3"/>
      <c r="AG27" s="3"/>
      <c r="AH27" s="3">
        <v>1</v>
      </c>
      <c r="AI27" s="3"/>
      <c r="AJ27" s="3">
        <v>1</v>
      </c>
      <c r="AK27" s="3"/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>
        <v>1</v>
      </c>
      <c r="AW27" s="3"/>
      <c r="AX27" s="3"/>
      <c r="AY27" s="3"/>
      <c r="AZ27" s="3">
        <v>1</v>
      </c>
      <c r="BA27" s="3"/>
      <c r="BB27" s="3"/>
      <c r="BC27" s="3">
        <v>1</v>
      </c>
      <c r="BD27" s="3"/>
      <c r="BE27" s="3">
        <v>1</v>
      </c>
      <c r="BF27" s="3"/>
      <c r="BG27" s="3"/>
      <c r="BH27" s="3">
        <v>1</v>
      </c>
      <c r="BI27" s="3"/>
      <c r="BJ27" s="3"/>
      <c r="BK27" s="3"/>
      <c r="BL27" s="3">
        <v>1</v>
      </c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54">
        <v>15</v>
      </c>
      <c r="B28" s="57" t="s">
        <v>832</v>
      </c>
      <c r="C28" s="26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/>
      <c r="AZ28" s="3">
        <v>1</v>
      </c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54">
        <v>16</v>
      </c>
      <c r="B29" s="57" t="s">
        <v>833</v>
      </c>
      <c r="C29" s="26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/>
      <c r="AZ29" s="3">
        <v>1</v>
      </c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/>
      <c r="FV29" s="3">
        <v>1</v>
      </c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54">
        <v>17</v>
      </c>
      <c r="B30" s="57" t="s">
        <v>834</v>
      </c>
      <c r="C30" s="26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/>
      <c r="S30" s="3">
        <v>1</v>
      </c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/>
      <c r="AT30" s="3">
        <v>1</v>
      </c>
      <c r="AU30" s="3"/>
      <c r="AV30" s="3">
        <v>1</v>
      </c>
      <c r="AW30" s="3"/>
      <c r="AX30" s="3"/>
      <c r="AY30" s="3"/>
      <c r="AZ30" s="3">
        <v>1</v>
      </c>
      <c r="BA30" s="3"/>
      <c r="BB30" s="3">
        <v>1</v>
      </c>
      <c r="BC30" s="3"/>
      <c r="BD30" s="3"/>
      <c r="BE30" s="3"/>
      <c r="BF30" s="3">
        <v>1</v>
      </c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/>
      <c r="GQ30" s="3">
        <v>1</v>
      </c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54">
        <v>18</v>
      </c>
      <c r="B31" s="57" t="s">
        <v>835</v>
      </c>
      <c r="C31" s="26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/>
      <c r="S31" s="3">
        <v>1</v>
      </c>
      <c r="T31" s="3"/>
      <c r="U31" s="3"/>
      <c r="V31" s="3">
        <v>1</v>
      </c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/>
      <c r="AQ31" s="3">
        <v>1</v>
      </c>
      <c r="AR31" s="3"/>
      <c r="AS31" s="3"/>
      <c r="AT31" s="3">
        <v>1</v>
      </c>
      <c r="AU31" s="3"/>
      <c r="AV31" s="3">
        <v>1</v>
      </c>
      <c r="AW31" s="3"/>
      <c r="AX31" s="3"/>
      <c r="AY31" s="3"/>
      <c r="AZ31" s="3">
        <v>1</v>
      </c>
      <c r="BA31" s="3"/>
      <c r="BB31" s="3">
        <v>1</v>
      </c>
      <c r="BC31" s="3"/>
      <c r="BD31" s="3"/>
      <c r="BE31" s="3"/>
      <c r="BF31" s="3">
        <v>1</v>
      </c>
      <c r="BG31" s="3"/>
      <c r="BH31" s="3">
        <v>1</v>
      </c>
      <c r="BI31" s="3"/>
      <c r="BJ31" s="3"/>
      <c r="BK31" s="3"/>
      <c r="BL31" s="3">
        <v>1</v>
      </c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54">
        <v>19</v>
      </c>
      <c r="B32" s="57" t="s">
        <v>836</v>
      </c>
      <c r="C32" s="26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/>
      <c r="S32" s="3">
        <v>1</v>
      </c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/>
      <c r="AQ32" s="3">
        <v>1</v>
      </c>
      <c r="AR32" s="3"/>
      <c r="AS32" s="3"/>
      <c r="AT32" s="3">
        <v>1</v>
      </c>
      <c r="AU32" s="3"/>
      <c r="AV32" s="3">
        <v>1</v>
      </c>
      <c r="AW32" s="3"/>
      <c r="AX32" s="3"/>
      <c r="AY32" s="3"/>
      <c r="AZ32" s="3">
        <v>1</v>
      </c>
      <c r="BA32" s="3"/>
      <c r="BB32" s="3">
        <v>1</v>
      </c>
      <c r="BC32" s="3"/>
      <c r="BD32" s="3"/>
      <c r="BE32" s="3"/>
      <c r="BF32" s="3">
        <v>1</v>
      </c>
      <c r="BG32" s="3"/>
      <c r="BH32" s="3">
        <v>1</v>
      </c>
      <c r="BI32" s="3"/>
      <c r="BJ32" s="3"/>
      <c r="BK32" s="3"/>
      <c r="BL32" s="3">
        <v>1</v>
      </c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/>
      <c r="FY32" s="3">
        <v>1</v>
      </c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54">
        <v>20</v>
      </c>
      <c r="B33" s="57" t="s">
        <v>837</v>
      </c>
      <c r="C33" s="26">
        <v>1</v>
      </c>
      <c r="D33" s="3"/>
      <c r="E33" s="3"/>
      <c r="F33" s="3"/>
      <c r="G33" s="3">
        <v>1</v>
      </c>
      <c r="H33" s="3"/>
      <c r="I33" s="3">
        <v>1</v>
      </c>
      <c r="J33" s="3"/>
      <c r="K33" s="3"/>
      <c r="L33" s="3"/>
      <c r="M33" s="3">
        <v>1</v>
      </c>
      <c r="N33" s="3"/>
      <c r="O33" s="3">
        <v>1</v>
      </c>
      <c r="P33" s="3"/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>
        <v>1</v>
      </c>
      <c r="AB33" s="3"/>
      <c r="AC33" s="3"/>
      <c r="AD33" s="3"/>
      <c r="AE33" s="3">
        <v>1</v>
      </c>
      <c r="AF33" s="3"/>
      <c r="AG33" s="3"/>
      <c r="AH33" s="3">
        <v>1</v>
      </c>
      <c r="AI33" s="3"/>
      <c r="AJ33" s="3">
        <v>1</v>
      </c>
      <c r="AK33" s="3"/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>
        <v>1</v>
      </c>
      <c r="AW33" s="3"/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>
        <v>1</v>
      </c>
      <c r="BI33" s="3"/>
      <c r="BJ33" s="3"/>
      <c r="BK33" s="3"/>
      <c r="BL33" s="3">
        <v>1</v>
      </c>
      <c r="BM33" s="3"/>
      <c r="BN33" s="3">
        <v>1</v>
      </c>
      <c r="BO33" s="3"/>
      <c r="BP33" s="3"/>
      <c r="BQ33" s="3">
        <v>1</v>
      </c>
      <c r="BR33" s="3"/>
      <c r="BS33" s="3"/>
      <c r="BT33" s="3"/>
      <c r="BU33" s="3">
        <v>1</v>
      </c>
      <c r="BV33" s="3"/>
      <c r="BW33" s="3">
        <v>1</v>
      </c>
      <c r="BX33" s="3"/>
      <c r="BY33" s="3"/>
      <c r="BZ33" s="3"/>
      <c r="CA33" s="3">
        <v>1</v>
      </c>
      <c r="CB33" s="3"/>
      <c r="CC33" s="3">
        <v>1</v>
      </c>
      <c r="CD33" s="3"/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>
        <v>1</v>
      </c>
      <c r="CS33" s="3"/>
      <c r="CT33" s="3"/>
      <c r="CU33" s="3"/>
      <c r="CV33" s="3">
        <v>1</v>
      </c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/>
      <c r="DT33" s="3">
        <v>1</v>
      </c>
      <c r="DU33" s="3"/>
      <c r="DV33" s="3">
        <v>1</v>
      </c>
      <c r="DW33" s="3"/>
      <c r="DX33" s="3"/>
      <c r="DY33" s="3"/>
      <c r="DZ33" s="3">
        <v>1</v>
      </c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/>
      <c r="FG33" s="3">
        <v>1</v>
      </c>
      <c r="FH33" s="3"/>
      <c r="FI33" s="3"/>
      <c r="FJ33" s="3">
        <v>1</v>
      </c>
      <c r="FK33" s="3"/>
      <c r="FL33" s="3">
        <v>1</v>
      </c>
      <c r="FM33" s="3"/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/>
      <c r="GQ33" s="3">
        <v>1</v>
      </c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54">
        <v>21</v>
      </c>
      <c r="B34" s="57" t="s">
        <v>838</v>
      </c>
      <c r="C34" s="26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x14ac:dyDescent="0.25">
      <c r="A35" s="54">
        <v>22</v>
      </c>
      <c r="B35" s="57" t="s">
        <v>839</v>
      </c>
      <c r="C35" s="26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/>
      <c r="AT35" s="3">
        <v>1</v>
      </c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25">
      <c r="A36" s="54">
        <v>23</v>
      </c>
      <c r="B36" s="57" t="s">
        <v>840</v>
      </c>
      <c r="C36" s="26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/>
      <c r="AT36" s="3">
        <v>1</v>
      </c>
      <c r="AU36" s="3"/>
      <c r="AV36" s="3">
        <v>1</v>
      </c>
      <c r="AW36" s="3"/>
      <c r="AX36" s="3"/>
      <c r="AY36" s="3"/>
      <c r="AZ36" s="3">
        <v>1</v>
      </c>
      <c r="BA36" s="3"/>
      <c r="BB36" s="3">
        <v>1</v>
      </c>
      <c r="BC36" s="3"/>
      <c r="BD36" s="3"/>
      <c r="BE36" s="3"/>
      <c r="BF36" s="3">
        <v>1</v>
      </c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x14ac:dyDescent="0.25">
      <c r="A37" s="54">
        <v>24</v>
      </c>
      <c r="B37" s="57" t="s">
        <v>841</v>
      </c>
      <c r="C37" s="26">
        <v>1</v>
      </c>
      <c r="D37" s="3"/>
      <c r="E37" s="3"/>
      <c r="F37" s="3"/>
      <c r="G37" s="3">
        <v>1</v>
      </c>
      <c r="H37" s="3"/>
      <c r="I37" s="3">
        <v>1</v>
      </c>
      <c r="J37" s="3"/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>
        <v>1</v>
      </c>
      <c r="AB37" s="3"/>
      <c r="AC37" s="3"/>
      <c r="AD37" s="3"/>
      <c r="AE37" s="3">
        <v>1</v>
      </c>
      <c r="AF37" s="3"/>
      <c r="AG37" s="3"/>
      <c r="AH37" s="3">
        <v>1</v>
      </c>
      <c r="AI37" s="3"/>
      <c r="AJ37" s="3">
        <v>1</v>
      </c>
      <c r="AK37" s="3"/>
      <c r="AL37" s="3"/>
      <c r="AM37" s="3"/>
      <c r="AN37" s="3">
        <v>1</v>
      </c>
      <c r="AO37" s="3"/>
      <c r="AP37" s="3">
        <v>1</v>
      </c>
      <c r="AQ37" s="3"/>
      <c r="AR37" s="3"/>
      <c r="AS37" s="3"/>
      <c r="AT37" s="3">
        <v>1</v>
      </c>
      <c r="AU37" s="3"/>
      <c r="AV37" s="3">
        <v>1</v>
      </c>
      <c r="AW37" s="3"/>
      <c r="AX37" s="3"/>
      <c r="AY37" s="3"/>
      <c r="AZ37" s="3">
        <v>1</v>
      </c>
      <c r="BA37" s="3"/>
      <c r="BB37" s="3">
        <v>1</v>
      </c>
      <c r="BC37" s="3"/>
      <c r="BD37" s="3"/>
      <c r="BE37" s="3"/>
      <c r="BF37" s="3">
        <v>1</v>
      </c>
      <c r="BG37" s="3"/>
      <c r="BH37" s="3">
        <v>1</v>
      </c>
      <c r="BI37" s="3"/>
      <c r="BJ37" s="3"/>
      <c r="BK37" s="3"/>
      <c r="BL37" s="3">
        <v>1</v>
      </c>
      <c r="BM37" s="3"/>
      <c r="BN37" s="3">
        <v>1</v>
      </c>
      <c r="BO37" s="3"/>
      <c r="BP37" s="3"/>
      <c r="BQ37" s="3">
        <v>1</v>
      </c>
      <c r="BR37" s="3"/>
      <c r="BS37" s="3"/>
      <c r="BT37" s="3"/>
      <c r="BU37" s="3">
        <v>1</v>
      </c>
      <c r="BV37" s="3"/>
      <c r="BW37" s="3">
        <v>1</v>
      </c>
      <c r="BX37" s="3"/>
      <c r="BY37" s="3"/>
      <c r="BZ37" s="3"/>
      <c r="CA37" s="3">
        <v>1</v>
      </c>
      <c r="CB37" s="3"/>
      <c r="CC37" s="3">
        <v>1</v>
      </c>
      <c r="CD37" s="3"/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>
        <v>1</v>
      </c>
      <c r="CS37" s="3"/>
      <c r="CT37" s="3"/>
      <c r="CU37" s="3"/>
      <c r="CV37" s="3">
        <v>1</v>
      </c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/>
      <c r="DQ37" s="3">
        <v>1</v>
      </c>
      <c r="DR37" s="3"/>
      <c r="DS37" s="3"/>
      <c r="DT37" s="3">
        <v>1</v>
      </c>
      <c r="DU37" s="3"/>
      <c r="DV37" s="3">
        <v>1</v>
      </c>
      <c r="DW37" s="3"/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/>
      <c r="EX37" s="3">
        <v>1</v>
      </c>
      <c r="EY37" s="3"/>
      <c r="EZ37" s="3">
        <v>1</v>
      </c>
      <c r="FA37" s="3"/>
      <c r="FB37" s="3"/>
      <c r="FC37" s="3">
        <v>1</v>
      </c>
      <c r="FD37" s="3"/>
      <c r="FE37" s="3"/>
      <c r="FF37" s="3"/>
      <c r="FG37" s="3">
        <v>1</v>
      </c>
      <c r="FH37" s="3"/>
      <c r="FI37" s="3"/>
      <c r="FJ37" s="3">
        <v>1</v>
      </c>
      <c r="FK37" s="3"/>
      <c r="FL37" s="3">
        <v>1</v>
      </c>
      <c r="FM37" s="3"/>
      <c r="FN37" s="3"/>
      <c r="FO37" s="3">
        <v>1</v>
      </c>
      <c r="FP37" s="3"/>
      <c r="FQ37" s="3"/>
      <c r="FR37" s="3"/>
      <c r="FS37" s="3">
        <v>1</v>
      </c>
      <c r="FT37" s="3"/>
      <c r="FU37" s="3">
        <v>1</v>
      </c>
      <c r="FV37" s="3"/>
      <c r="FW37" s="3"/>
      <c r="FX37" s="3"/>
      <c r="FY37" s="3">
        <v>1</v>
      </c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/>
      <c r="GK37" s="3">
        <v>1</v>
      </c>
      <c r="GL37" s="3"/>
      <c r="GM37" s="3">
        <v>1</v>
      </c>
      <c r="GN37" s="3"/>
      <c r="GO37" s="3"/>
      <c r="GP37" s="3"/>
      <c r="GQ37" s="3">
        <v>1</v>
      </c>
      <c r="GR37" s="3"/>
    </row>
    <row r="38" spans="1:254" x14ac:dyDescent="0.25">
      <c r="A38" s="72" t="s">
        <v>179</v>
      </c>
      <c r="B38" s="96"/>
      <c r="C38" s="42">
        <f t="shared" ref="C38:S38" si="0">SUM(C14:C37)</f>
        <v>22</v>
      </c>
      <c r="D38" s="53">
        <f t="shared" si="0"/>
        <v>2</v>
      </c>
      <c r="E38" s="53">
        <f t="shared" si="0"/>
        <v>0</v>
      </c>
      <c r="F38" s="53">
        <f t="shared" si="0"/>
        <v>16</v>
      </c>
      <c r="G38" s="53">
        <f t="shared" si="0"/>
        <v>6</v>
      </c>
      <c r="H38" s="53">
        <f t="shared" si="0"/>
        <v>2</v>
      </c>
      <c r="I38" s="53">
        <f t="shared" si="0"/>
        <v>22</v>
      </c>
      <c r="J38" s="53">
        <f t="shared" si="0"/>
        <v>2</v>
      </c>
      <c r="K38" s="53">
        <f t="shared" si="0"/>
        <v>0</v>
      </c>
      <c r="L38" s="53">
        <f t="shared" si="0"/>
        <v>19</v>
      </c>
      <c r="M38" s="53">
        <f t="shared" si="0"/>
        <v>3</v>
      </c>
      <c r="N38" s="53">
        <f t="shared" si="0"/>
        <v>2</v>
      </c>
      <c r="O38" s="53">
        <f t="shared" si="0"/>
        <v>19</v>
      </c>
      <c r="P38" s="53">
        <f t="shared" si="0"/>
        <v>3</v>
      </c>
      <c r="Q38" s="53">
        <f t="shared" si="0"/>
        <v>2</v>
      </c>
      <c r="R38" s="53">
        <f t="shared" si="0"/>
        <v>10</v>
      </c>
      <c r="S38" s="53">
        <f t="shared" si="0"/>
        <v>12</v>
      </c>
      <c r="T38" s="42">
        <f t="shared" ref="T38:BU38" si="1">SUM(T14:T37)</f>
        <v>2</v>
      </c>
      <c r="U38" s="42">
        <f t="shared" si="1"/>
        <v>14</v>
      </c>
      <c r="V38" s="42">
        <f t="shared" si="1"/>
        <v>8</v>
      </c>
      <c r="W38" s="42">
        <f t="shared" si="1"/>
        <v>2</v>
      </c>
      <c r="X38" s="42">
        <f t="shared" si="1"/>
        <v>14</v>
      </c>
      <c r="Y38" s="42">
        <f t="shared" si="1"/>
        <v>9</v>
      </c>
      <c r="Z38" s="42">
        <f t="shared" si="1"/>
        <v>1</v>
      </c>
      <c r="AA38" s="42">
        <f t="shared" si="1"/>
        <v>22</v>
      </c>
      <c r="AB38" s="42">
        <f t="shared" si="1"/>
        <v>2</v>
      </c>
      <c r="AC38" s="42">
        <f t="shared" si="1"/>
        <v>0</v>
      </c>
      <c r="AD38" s="42">
        <f t="shared" si="1"/>
        <v>15</v>
      </c>
      <c r="AE38" s="42">
        <f t="shared" si="1"/>
        <v>7</v>
      </c>
      <c r="AF38" s="42">
        <f t="shared" si="1"/>
        <v>2</v>
      </c>
      <c r="AG38" s="42">
        <f t="shared" si="1"/>
        <v>14</v>
      </c>
      <c r="AH38" s="42">
        <f t="shared" si="1"/>
        <v>8</v>
      </c>
      <c r="AI38" s="42">
        <f t="shared" si="1"/>
        <v>2</v>
      </c>
      <c r="AJ38" s="42">
        <f t="shared" si="1"/>
        <v>22</v>
      </c>
      <c r="AK38" s="42">
        <f t="shared" si="1"/>
        <v>2</v>
      </c>
      <c r="AL38" s="42">
        <f t="shared" si="1"/>
        <v>0</v>
      </c>
      <c r="AM38" s="42">
        <f t="shared" si="1"/>
        <v>13</v>
      </c>
      <c r="AN38" s="42">
        <f t="shared" si="1"/>
        <v>9</v>
      </c>
      <c r="AO38" s="42">
        <f t="shared" si="1"/>
        <v>2</v>
      </c>
      <c r="AP38" s="42">
        <f t="shared" si="1"/>
        <v>12</v>
      </c>
      <c r="AQ38" s="42">
        <f t="shared" si="1"/>
        <v>10</v>
      </c>
      <c r="AR38" s="42">
        <f t="shared" si="1"/>
        <v>2</v>
      </c>
      <c r="AS38" s="42">
        <f t="shared" si="1"/>
        <v>10</v>
      </c>
      <c r="AT38" s="42">
        <f t="shared" si="1"/>
        <v>12</v>
      </c>
      <c r="AU38" s="42">
        <f t="shared" si="1"/>
        <v>2</v>
      </c>
      <c r="AV38" s="42">
        <f t="shared" si="1"/>
        <v>18</v>
      </c>
      <c r="AW38" s="42">
        <f t="shared" si="1"/>
        <v>5</v>
      </c>
      <c r="AX38" s="42">
        <f t="shared" si="1"/>
        <v>1</v>
      </c>
      <c r="AY38" s="42">
        <f t="shared" si="1"/>
        <v>4</v>
      </c>
      <c r="AZ38" s="42">
        <f t="shared" si="1"/>
        <v>18</v>
      </c>
      <c r="BA38" s="42">
        <f t="shared" si="1"/>
        <v>2</v>
      </c>
      <c r="BB38" s="42">
        <f t="shared" si="1"/>
        <v>16</v>
      </c>
      <c r="BC38" s="42">
        <f t="shared" si="1"/>
        <v>6</v>
      </c>
      <c r="BD38" s="42">
        <f t="shared" si="1"/>
        <v>2</v>
      </c>
      <c r="BE38" s="42">
        <f t="shared" si="1"/>
        <v>10</v>
      </c>
      <c r="BF38" s="42">
        <f t="shared" si="1"/>
        <v>13</v>
      </c>
      <c r="BG38" s="42">
        <f t="shared" si="1"/>
        <v>1</v>
      </c>
      <c r="BH38" s="42">
        <f t="shared" si="1"/>
        <v>22</v>
      </c>
      <c r="BI38" s="42">
        <f t="shared" si="1"/>
        <v>1</v>
      </c>
      <c r="BJ38" s="42">
        <f t="shared" si="1"/>
        <v>1</v>
      </c>
      <c r="BK38" s="42">
        <f t="shared" si="1"/>
        <v>12</v>
      </c>
      <c r="BL38" s="42">
        <f t="shared" si="1"/>
        <v>10</v>
      </c>
      <c r="BM38" s="42">
        <f t="shared" si="1"/>
        <v>2</v>
      </c>
      <c r="BN38" s="42">
        <f t="shared" si="1"/>
        <v>20</v>
      </c>
      <c r="BO38" s="42">
        <f t="shared" si="1"/>
        <v>4</v>
      </c>
      <c r="BP38" s="42">
        <f t="shared" si="1"/>
        <v>0</v>
      </c>
      <c r="BQ38" s="42">
        <f t="shared" si="1"/>
        <v>22</v>
      </c>
      <c r="BR38" s="42">
        <f t="shared" si="1"/>
        <v>2</v>
      </c>
      <c r="BS38" s="42">
        <f t="shared" si="1"/>
        <v>0</v>
      </c>
      <c r="BT38" s="42">
        <f t="shared" si="1"/>
        <v>16</v>
      </c>
      <c r="BU38" s="42">
        <f t="shared" si="1"/>
        <v>6</v>
      </c>
      <c r="BV38" s="42">
        <f t="shared" ref="BV38:EG38" si="2">SUM(BV14:BV37)</f>
        <v>2</v>
      </c>
      <c r="BW38" s="42">
        <f t="shared" si="2"/>
        <v>22</v>
      </c>
      <c r="BX38" s="42">
        <f t="shared" si="2"/>
        <v>2</v>
      </c>
      <c r="BY38" s="42">
        <f t="shared" si="2"/>
        <v>0</v>
      </c>
      <c r="BZ38" s="42">
        <f t="shared" si="2"/>
        <v>18</v>
      </c>
      <c r="CA38" s="42">
        <f t="shared" si="2"/>
        <v>4</v>
      </c>
      <c r="CB38" s="42">
        <f t="shared" si="2"/>
        <v>2</v>
      </c>
      <c r="CC38" s="42">
        <f t="shared" si="2"/>
        <v>22</v>
      </c>
      <c r="CD38" s="42">
        <f t="shared" si="2"/>
        <v>0</v>
      </c>
      <c r="CE38" s="42">
        <f t="shared" si="2"/>
        <v>2</v>
      </c>
      <c r="CF38" s="42">
        <f t="shared" si="2"/>
        <v>15</v>
      </c>
      <c r="CG38" s="42">
        <f t="shared" si="2"/>
        <v>7</v>
      </c>
      <c r="CH38" s="42">
        <f t="shared" si="2"/>
        <v>2</v>
      </c>
      <c r="CI38" s="42">
        <f t="shared" si="2"/>
        <v>15</v>
      </c>
      <c r="CJ38" s="42">
        <f t="shared" si="2"/>
        <v>7</v>
      </c>
      <c r="CK38" s="42">
        <f t="shared" si="2"/>
        <v>2</v>
      </c>
      <c r="CL38" s="42">
        <f t="shared" si="2"/>
        <v>15</v>
      </c>
      <c r="CM38" s="42">
        <f t="shared" si="2"/>
        <v>9</v>
      </c>
      <c r="CN38" s="42">
        <f t="shared" si="2"/>
        <v>0</v>
      </c>
      <c r="CO38" s="42">
        <f t="shared" si="2"/>
        <v>15</v>
      </c>
      <c r="CP38" s="42">
        <f t="shared" si="2"/>
        <v>8</v>
      </c>
      <c r="CQ38" s="42">
        <f t="shared" si="2"/>
        <v>1</v>
      </c>
      <c r="CR38" s="42">
        <f t="shared" si="2"/>
        <v>22</v>
      </c>
      <c r="CS38" s="42">
        <f t="shared" si="2"/>
        <v>2</v>
      </c>
      <c r="CT38" s="42">
        <f t="shared" si="2"/>
        <v>0</v>
      </c>
      <c r="CU38" s="42">
        <f t="shared" si="2"/>
        <v>15</v>
      </c>
      <c r="CV38" s="42">
        <f t="shared" si="2"/>
        <v>8</v>
      </c>
      <c r="CW38" s="42">
        <f t="shared" si="2"/>
        <v>1</v>
      </c>
      <c r="CX38" s="42">
        <f t="shared" si="2"/>
        <v>22</v>
      </c>
      <c r="CY38" s="42">
        <f t="shared" si="2"/>
        <v>2</v>
      </c>
      <c r="CZ38" s="42">
        <f t="shared" si="2"/>
        <v>0</v>
      </c>
      <c r="DA38" s="42">
        <f t="shared" si="2"/>
        <v>19</v>
      </c>
      <c r="DB38" s="42">
        <f t="shared" si="2"/>
        <v>5</v>
      </c>
      <c r="DC38" s="42">
        <f t="shared" si="2"/>
        <v>0</v>
      </c>
      <c r="DD38" s="42">
        <f t="shared" si="2"/>
        <v>20</v>
      </c>
      <c r="DE38" s="42">
        <f t="shared" si="2"/>
        <v>4</v>
      </c>
      <c r="DF38" s="42">
        <f t="shared" si="2"/>
        <v>0</v>
      </c>
      <c r="DG38" s="42">
        <f t="shared" si="2"/>
        <v>22</v>
      </c>
      <c r="DH38" s="42">
        <f t="shared" si="2"/>
        <v>2</v>
      </c>
      <c r="DI38" s="42">
        <f t="shared" si="2"/>
        <v>0</v>
      </c>
      <c r="DJ38" s="42">
        <f t="shared" si="2"/>
        <v>22</v>
      </c>
      <c r="DK38" s="42">
        <f t="shared" si="2"/>
        <v>2</v>
      </c>
      <c r="DL38" s="42">
        <f t="shared" si="2"/>
        <v>0</v>
      </c>
      <c r="DM38" s="42">
        <f t="shared" si="2"/>
        <v>22</v>
      </c>
      <c r="DN38" s="42">
        <f t="shared" si="2"/>
        <v>2</v>
      </c>
      <c r="DO38" s="42">
        <f t="shared" si="2"/>
        <v>0</v>
      </c>
      <c r="DP38" s="42">
        <f t="shared" si="2"/>
        <v>19</v>
      </c>
      <c r="DQ38" s="42">
        <f t="shared" si="2"/>
        <v>5</v>
      </c>
      <c r="DR38" s="42">
        <f t="shared" si="2"/>
        <v>0</v>
      </c>
      <c r="DS38" s="42">
        <f t="shared" si="2"/>
        <v>18</v>
      </c>
      <c r="DT38" s="42">
        <f t="shared" si="2"/>
        <v>4</v>
      </c>
      <c r="DU38" s="42">
        <f t="shared" si="2"/>
        <v>2</v>
      </c>
      <c r="DV38" s="42">
        <f t="shared" si="2"/>
        <v>22</v>
      </c>
      <c r="DW38" s="42">
        <f t="shared" si="2"/>
        <v>2</v>
      </c>
      <c r="DX38" s="42">
        <f t="shared" si="2"/>
        <v>0</v>
      </c>
      <c r="DY38" s="42">
        <f t="shared" si="2"/>
        <v>17</v>
      </c>
      <c r="DZ38" s="42">
        <f t="shared" si="2"/>
        <v>5</v>
      </c>
      <c r="EA38" s="42">
        <f t="shared" si="2"/>
        <v>2</v>
      </c>
      <c r="EB38" s="42">
        <f t="shared" si="2"/>
        <v>15</v>
      </c>
      <c r="EC38" s="42">
        <f t="shared" si="2"/>
        <v>7</v>
      </c>
      <c r="ED38" s="42">
        <f t="shared" si="2"/>
        <v>2</v>
      </c>
      <c r="EE38" s="42">
        <f t="shared" si="2"/>
        <v>22</v>
      </c>
      <c r="EF38" s="42">
        <f t="shared" si="2"/>
        <v>2</v>
      </c>
      <c r="EG38" s="42">
        <f t="shared" si="2"/>
        <v>0</v>
      </c>
      <c r="EH38" s="42">
        <f t="shared" ref="EH38:GR38" si="3">SUM(EH14:EH37)</f>
        <v>20</v>
      </c>
      <c r="EI38" s="42">
        <f t="shared" si="3"/>
        <v>4</v>
      </c>
      <c r="EJ38" s="42">
        <f t="shared" si="3"/>
        <v>0</v>
      </c>
      <c r="EK38" s="42">
        <f t="shared" si="3"/>
        <v>24</v>
      </c>
      <c r="EL38" s="42">
        <f t="shared" si="3"/>
        <v>0</v>
      </c>
      <c r="EM38" s="42">
        <f t="shared" si="3"/>
        <v>0</v>
      </c>
      <c r="EN38" s="42">
        <f t="shared" si="3"/>
        <v>22</v>
      </c>
      <c r="EO38" s="42">
        <f t="shared" si="3"/>
        <v>2</v>
      </c>
      <c r="EP38" s="42">
        <f t="shared" si="3"/>
        <v>0</v>
      </c>
      <c r="EQ38" s="42">
        <f t="shared" si="3"/>
        <v>22</v>
      </c>
      <c r="ER38" s="42">
        <f t="shared" si="3"/>
        <v>2</v>
      </c>
      <c r="ES38" s="42">
        <f t="shared" si="3"/>
        <v>0</v>
      </c>
      <c r="ET38" s="42">
        <f t="shared" si="3"/>
        <v>22</v>
      </c>
      <c r="EU38" s="42">
        <f t="shared" si="3"/>
        <v>2</v>
      </c>
      <c r="EV38" s="42">
        <f t="shared" si="3"/>
        <v>0</v>
      </c>
      <c r="EW38" s="42">
        <f t="shared" si="3"/>
        <v>19</v>
      </c>
      <c r="EX38" s="42">
        <f t="shared" si="3"/>
        <v>3</v>
      </c>
      <c r="EY38" s="42">
        <f t="shared" si="3"/>
        <v>2</v>
      </c>
      <c r="EZ38" s="42">
        <f t="shared" si="3"/>
        <v>20</v>
      </c>
      <c r="FA38" s="42">
        <f t="shared" si="3"/>
        <v>4</v>
      </c>
      <c r="FB38" s="42">
        <f t="shared" si="3"/>
        <v>0</v>
      </c>
      <c r="FC38" s="42">
        <f t="shared" si="3"/>
        <v>22</v>
      </c>
      <c r="FD38" s="42">
        <f t="shared" si="3"/>
        <v>2</v>
      </c>
      <c r="FE38" s="42">
        <f t="shared" si="3"/>
        <v>0</v>
      </c>
      <c r="FF38" s="42">
        <f t="shared" si="3"/>
        <v>16</v>
      </c>
      <c r="FG38" s="42">
        <f t="shared" si="3"/>
        <v>6</v>
      </c>
      <c r="FH38" s="42">
        <f t="shared" si="3"/>
        <v>2</v>
      </c>
      <c r="FI38" s="42">
        <f t="shared" si="3"/>
        <v>16</v>
      </c>
      <c r="FJ38" s="42">
        <f t="shared" si="3"/>
        <v>6</v>
      </c>
      <c r="FK38" s="42">
        <f t="shared" si="3"/>
        <v>2</v>
      </c>
      <c r="FL38" s="42">
        <f t="shared" si="3"/>
        <v>20</v>
      </c>
      <c r="FM38" s="42">
        <f t="shared" si="3"/>
        <v>4</v>
      </c>
      <c r="FN38" s="42">
        <f t="shared" si="3"/>
        <v>0</v>
      </c>
      <c r="FO38" s="42">
        <f t="shared" si="3"/>
        <v>19</v>
      </c>
      <c r="FP38" s="42">
        <f t="shared" si="3"/>
        <v>5</v>
      </c>
      <c r="FQ38" s="42">
        <f t="shared" si="3"/>
        <v>0</v>
      </c>
      <c r="FR38" s="42">
        <f t="shared" si="3"/>
        <v>20</v>
      </c>
      <c r="FS38" s="42">
        <f t="shared" si="3"/>
        <v>4</v>
      </c>
      <c r="FT38" s="42">
        <f t="shared" si="3"/>
        <v>0</v>
      </c>
      <c r="FU38" s="42">
        <f t="shared" si="3"/>
        <v>17</v>
      </c>
      <c r="FV38" s="42">
        <f t="shared" si="3"/>
        <v>7</v>
      </c>
      <c r="FW38" s="42">
        <f t="shared" si="3"/>
        <v>0</v>
      </c>
      <c r="FX38" s="42">
        <f t="shared" si="3"/>
        <v>16</v>
      </c>
      <c r="FY38" s="42">
        <f t="shared" si="3"/>
        <v>8</v>
      </c>
      <c r="FZ38" s="42">
        <f t="shared" si="3"/>
        <v>0</v>
      </c>
      <c r="GA38" s="42">
        <f t="shared" si="3"/>
        <v>22</v>
      </c>
      <c r="GB38" s="42">
        <f t="shared" si="3"/>
        <v>2</v>
      </c>
      <c r="GC38" s="42">
        <f t="shared" si="3"/>
        <v>0</v>
      </c>
      <c r="GD38" s="42">
        <f t="shared" si="3"/>
        <v>24</v>
      </c>
      <c r="GE38" s="42">
        <f t="shared" si="3"/>
        <v>0</v>
      </c>
      <c r="GF38" s="42">
        <f t="shared" si="3"/>
        <v>0</v>
      </c>
      <c r="GG38" s="42">
        <f t="shared" si="3"/>
        <v>22</v>
      </c>
      <c r="GH38" s="42">
        <f t="shared" si="3"/>
        <v>2</v>
      </c>
      <c r="GI38" s="42">
        <f t="shared" si="3"/>
        <v>0</v>
      </c>
      <c r="GJ38" s="42">
        <f t="shared" si="3"/>
        <v>19</v>
      </c>
      <c r="GK38" s="42">
        <f t="shared" si="3"/>
        <v>5</v>
      </c>
      <c r="GL38" s="42">
        <f t="shared" si="3"/>
        <v>0</v>
      </c>
      <c r="GM38" s="42">
        <f t="shared" si="3"/>
        <v>22</v>
      </c>
      <c r="GN38" s="42">
        <f t="shared" si="3"/>
        <v>2</v>
      </c>
      <c r="GO38" s="42">
        <f t="shared" si="3"/>
        <v>0</v>
      </c>
      <c r="GP38" s="42">
        <f t="shared" si="3"/>
        <v>17</v>
      </c>
      <c r="GQ38" s="42">
        <f t="shared" si="3"/>
        <v>7</v>
      </c>
      <c r="GR38" s="42">
        <f t="shared" si="3"/>
        <v>0</v>
      </c>
    </row>
    <row r="39" spans="1:254" ht="37.5" customHeight="1" x14ac:dyDescent="0.25">
      <c r="A39" s="99" t="s">
        <v>538</v>
      </c>
      <c r="B39" s="75"/>
      <c r="C39" s="8">
        <f>C38/24%</f>
        <v>91.666666666666671</v>
      </c>
      <c r="D39" s="8">
        <f t="shared" ref="D39:I39" si="4">D38/24%</f>
        <v>8.3333333333333339</v>
      </c>
      <c r="E39" s="8">
        <f t="shared" si="4"/>
        <v>0</v>
      </c>
      <c r="F39" s="8">
        <f t="shared" si="4"/>
        <v>66.666666666666671</v>
      </c>
      <c r="G39" s="8">
        <f t="shared" si="4"/>
        <v>25</v>
      </c>
      <c r="H39" s="8">
        <f t="shared" si="4"/>
        <v>8.3333333333333339</v>
      </c>
      <c r="I39" s="8">
        <f t="shared" si="4"/>
        <v>91.666666666666671</v>
      </c>
      <c r="J39" s="8">
        <f t="shared" ref="J39" si="5">J38/24%</f>
        <v>8.3333333333333339</v>
      </c>
      <c r="K39" s="8">
        <f t="shared" ref="K39" si="6">K38/24%</f>
        <v>0</v>
      </c>
      <c r="L39" s="8">
        <f t="shared" ref="L39" si="7">L38/24%</f>
        <v>79.166666666666671</v>
      </c>
      <c r="M39" s="8">
        <f t="shared" ref="M39" si="8">M38/24%</f>
        <v>12.5</v>
      </c>
      <c r="N39" s="8">
        <f t="shared" ref="N39" si="9">N38/24%</f>
        <v>8.3333333333333339</v>
      </c>
      <c r="O39" s="8">
        <f t="shared" ref="O39" si="10">O38/24%</f>
        <v>79.166666666666671</v>
      </c>
      <c r="P39" s="8">
        <f t="shared" ref="P39" si="11">P38/24%</f>
        <v>12.5</v>
      </c>
      <c r="Q39" s="8">
        <f t="shared" ref="Q39" si="12">Q38/24%</f>
        <v>8.3333333333333339</v>
      </c>
      <c r="R39" s="8">
        <f t="shared" ref="R39" si="13">R38/24%</f>
        <v>41.666666666666671</v>
      </c>
      <c r="S39" s="8">
        <f t="shared" ref="S39" si="14">S38/24%</f>
        <v>50</v>
      </c>
      <c r="T39" s="8">
        <f t="shared" ref="T39" si="15">T38/24%</f>
        <v>8.3333333333333339</v>
      </c>
      <c r="U39" s="8">
        <f t="shared" ref="U39" si="16">U38/24%</f>
        <v>58.333333333333336</v>
      </c>
      <c r="V39" s="8">
        <f t="shared" ref="V39" si="17">V38/24%</f>
        <v>33.333333333333336</v>
      </c>
      <c r="W39" s="8">
        <f t="shared" ref="W39" si="18">W38/24%</f>
        <v>8.3333333333333339</v>
      </c>
      <c r="X39" s="8">
        <f t="shared" ref="X39" si="19">X38/24%</f>
        <v>58.333333333333336</v>
      </c>
      <c r="Y39" s="8">
        <f t="shared" ref="Y39" si="20">Y38/24%</f>
        <v>37.5</v>
      </c>
      <c r="Z39" s="8">
        <f t="shared" ref="Z39" si="21">Z38/24%</f>
        <v>4.166666666666667</v>
      </c>
      <c r="AA39" s="8">
        <f t="shared" ref="AA39" si="22">AA38/24%</f>
        <v>91.666666666666671</v>
      </c>
      <c r="AB39" s="8">
        <f t="shared" ref="AB39" si="23">AB38/24%</f>
        <v>8.3333333333333339</v>
      </c>
      <c r="AC39" s="8">
        <f t="shared" ref="AC39" si="24">AC38/24%</f>
        <v>0</v>
      </c>
      <c r="AD39" s="8">
        <f t="shared" ref="AD39" si="25">AD38/24%</f>
        <v>62.5</v>
      </c>
      <c r="AE39" s="8">
        <f t="shared" ref="AE39" si="26">AE38/24%</f>
        <v>29.166666666666668</v>
      </c>
      <c r="AF39" s="8">
        <f t="shared" ref="AF39" si="27">AF38/24%</f>
        <v>8.3333333333333339</v>
      </c>
      <c r="AG39" s="8">
        <f t="shared" ref="AG39" si="28">AG38/24%</f>
        <v>58.333333333333336</v>
      </c>
      <c r="AH39" s="8">
        <f t="shared" ref="AH39" si="29">AH38/24%</f>
        <v>33.333333333333336</v>
      </c>
      <c r="AI39" s="8">
        <f t="shared" ref="AI39" si="30">AI38/24%</f>
        <v>8.3333333333333339</v>
      </c>
      <c r="AJ39" s="8">
        <f t="shared" ref="AJ39" si="31">AJ38/24%</f>
        <v>91.666666666666671</v>
      </c>
      <c r="AK39" s="8">
        <f t="shared" ref="AK39" si="32">AK38/24%</f>
        <v>8.3333333333333339</v>
      </c>
      <c r="AL39" s="8">
        <f t="shared" ref="AL39" si="33">AL38/24%</f>
        <v>0</v>
      </c>
      <c r="AM39" s="8">
        <f t="shared" ref="AM39" si="34">AM38/24%</f>
        <v>54.166666666666671</v>
      </c>
      <c r="AN39" s="8">
        <f t="shared" ref="AN39" si="35">AN38/24%</f>
        <v>37.5</v>
      </c>
      <c r="AO39" s="8">
        <f t="shared" ref="AO39" si="36">AO38/24%</f>
        <v>8.3333333333333339</v>
      </c>
      <c r="AP39" s="8">
        <f t="shared" ref="AP39" si="37">AP38/24%</f>
        <v>50</v>
      </c>
      <c r="AQ39" s="8">
        <f t="shared" ref="AQ39" si="38">AQ38/24%</f>
        <v>41.666666666666671</v>
      </c>
      <c r="AR39" s="8">
        <f t="shared" ref="AR39" si="39">AR38/24%</f>
        <v>8.3333333333333339</v>
      </c>
      <c r="AS39" s="8">
        <f t="shared" ref="AS39" si="40">AS38/24%</f>
        <v>41.666666666666671</v>
      </c>
      <c r="AT39" s="8">
        <f t="shared" ref="AT39" si="41">AT38/24%</f>
        <v>50</v>
      </c>
      <c r="AU39" s="8">
        <f t="shared" ref="AU39" si="42">AU38/24%</f>
        <v>8.3333333333333339</v>
      </c>
      <c r="AV39" s="8">
        <f t="shared" ref="AV39" si="43">AV38/24%</f>
        <v>75</v>
      </c>
      <c r="AW39" s="8">
        <f t="shared" ref="AW39" si="44">AW38/24%</f>
        <v>20.833333333333336</v>
      </c>
      <c r="AX39" s="8">
        <f t="shared" ref="AX39" si="45">AX38/24%</f>
        <v>4.166666666666667</v>
      </c>
      <c r="AY39" s="8">
        <f t="shared" ref="AY39" si="46">AY38/24%</f>
        <v>16.666666666666668</v>
      </c>
      <c r="AZ39" s="8">
        <f t="shared" ref="AZ39" si="47">AZ38/24%</f>
        <v>75</v>
      </c>
      <c r="BA39" s="8">
        <f t="shared" ref="BA39" si="48">BA38/24%</f>
        <v>8.3333333333333339</v>
      </c>
      <c r="BB39" s="8">
        <f t="shared" ref="BB39" si="49">BB38/24%</f>
        <v>66.666666666666671</v>
      </c>
      <c r="BC39" s="8">
        <f t="shared" ref="BC39" si="50">BC38/24%</f>
        <v>25</v>
      </c>
      <c r="BD39" s="8">
        <f t="shared" ref="BD39" si="51">BD38/24%</f>
        <v>8.3333333333333339</v>
      </c>
      <c r="BE39" s="8">
        <f t="shared" ref="BE39" si="52">BE38/24%</f>
        <v>41.666666666666671</v>
      </c>
      <c r="BF39" s="8">
        <f t="shared" ref="BF39" si="53">BF38/24%</f>
        <v>54.166666666666671</v>
      </c>
      <c r="BG39" s="8">
        <f t="shared" ref="BG39" si="54">BG38/24%</f>
        <v>4.166666666666667</v>
      </c>
      <c r="BH39" s="8">
        <f t="shared" ref="BH39" si="55">BH38/24%</f>
        <v>91.666666666666671</v>
      </c>
      <c r="BI39" s="8">
        <f t="shared" ref="BI39" si="56">BI38/24%</f>
        <v>4.166666666666667</v>
      </c>
      <c r="BJ39" s="8">
        <f t="shared" ref="BJ39" si="57">BJ38/24%</f>
        <v>4.166666666666667</v>
      </c>
      <c r="BK39" s="8">
        <f t="shared" ref="BK39" si="58">BK38/24%</f>
        <v>50</v>
      </c>
      <c r="BL39" s="8">
        <f t="shared" ref="BL39" si="59">BL38/24%</f>
        <v>41.666666666666671</v>
      </c>
      <c r="BM39" s="8">
        <f t="shared" ref="BM39" si="60">BM38/24%</f>
        <v>8.3333333333333339</v>
      </c>
      <c r="BN39" s="8">
        <f t="shared" ref="BN39" si="61">BN38/24%</f>
        <v>83.333333333333343</v>
      </c>
      <c r="BO39" s="8">
        <f t="shared" ref="BO39" si="62">BO38/24%</f>
        <v>16.666666666666668</v>
      </c>
      <c r="BP39" s="8">
        <f t="shared" ref="BP39" si="63">BP38/24%</f>
        <v>0</v>
      </c>
      <c r="BQ39" s="8">
        <f t="shared" ref="BQ39" si="64">BQ38/24%</f>
        <v>91.666666666666671</v>
      </c>
      <c r="BR39" s="8">
        <f t="shared" ref="BR39" si="65">BR38/24%</f>
        <v>8.3333333333333339</v>
      </c>
      <c r="BS39" s="8">
        <f t="shared" ref="BS39" si="66">BS38/24%</f>
        <v>0</v>
      </c>
      <c r="BT39" s="8">
        <f t="shared" ref="BT39" si="67">BT38/24%</f>
        <v>66.666666666666671</v>
      </c>
      <c r="BU39" s="8">
        <f t="shared" ref="BU39" si="68">BU38/24%</f>
        <v>25</v>
      </c>
      <c r="BV39" s="8">
        <f t="shared" ref="BV39" si="69">BV38/24%</f>
        <v>8.3333333333333339</v>
      </c>
      <c r="BW39" s="8">
        <f t="shared" ref="BW39" si="70">BW38/24%</f>
        <v>91.666666666666671</v>
      </c>
      <c r="BX39" s="8">
        <f t="shared" ref="BX39" si="71">BX38/24%</f>
        <v>8.3333333333333339</v>
      </c>
      <c r="BY39" s="8">
        <f t="shared" ref="BY39" si="72">BY38/24%</f>
        <v>0</v>
      </c>
      <c r="BZ39" s="8">
        <f t="shared" ref="BZ39" si="73">BZ38/24%</f>
        <v>75</v>
      </c>
      <c r="CA39" s="8">
        <f t="shared" ref="CA39" si="74">CA38/24%</f>
        <v>16.666666666666668</v>
      </c>
      <c r="CB39" s="8">
        <f t="shared" ref="CB39" si="75">CB38/24%</f>
        <v>8.3333333333333339</v>
      </c>
      <c r="CC39" s="8">
        <f t="shared" ref="CC39" si="76">CC38/24%</f>
        <v>91.666666666666671</v>
      </c>
      <c r="CD39" s="8">
        <f t="shared" ref="CD39" si="77">CD38/24%</f>
        <v>0</v>
      </c>
      <c r="CE39" s="8">
        <f t="shared" ref="CE39" si="78">CE38/24%</f>
        <v>8.3333333333333339</v>
      </c>
      <c r="CF39" s="8">
        <f t="shared" ref="CF39" si="79">CF38/24%</f>
        <v>62.5</v>
      </c>
      <c r="CG39" s="8">
        <f t="shared" ref="CG39" si="80">CG38/24%</f>
        <v>29.166666666666668</v>
      </c>
      <c r="CH39" s="8">
        <f t="shared" ref="CH39" si="81">CH38/24%</f>
        <v>8.3333333333333339</v>
      </c>
      <c r="CI39" s="8">
        <f t="shared" ref="CI39" si="82">CI38/24%</f>
        <v>62.5</v>
      </c>
      <c r="CJ39" s="8">
        <f t="shared" ref="CJ39" si="83">CJ38/24%</f>
        <v>29.166666666666668</v>
      </c>
      <c r="CK39" s="8">
        <f t="shared" ref="CK39" si="84">CK38/24%</f>
        <v>8.3333333333333339</v>
      </c>
      <c r="CL39" s="8">
        <f t="shared" ref="CL39" si="85">CL38/24%</f>
        <v>62.5</v>
      </c>
      <c r="CM39" s="8">
        <f t="shared" ref="CM39" si="86">CM38/24%</f>
        <v>37.5</v>
      </c>
      <c r="CN39" s="8">
        <f t="shared" ref="CN39" si="87">CN38/24%</f>
        <v>0</v>
      </c>
      <c r="CO39" s="8">
        <f t="shared" ref="CO39" si="88">CO38/24%</f>
        <v>62.5</v>
      </c>
      <c r="CP39" s="8">
        <f t="shared" ref="CP39" si="89">CP38/24%</f>
        <v>33.333333333333336</v>
      </c>
      <c r="CQ39" s="8">
        <f t="shared" ref="CQ39" si="90">CQ38/24%</f>
        <v>4.166666666666667</v>
      </c>
      <c r="CR39" s="8">
        <f t="shared" ref="CR39" si="91">CR38/24%</f>
        <v>91.666666666666671</v>
      </c>
      <c r="CS39" s="8">
        <f t="shared" ref="CS39" si="92">CS38/24%</f>
        <v>8.3333333333333339</v>
      </c>
      <c r="CT39" s="8">
        <f t="shared" ref="CT39" si="93">CT38/24%</f>
        <v>0</v>
      </c>
      <c r="CU39" s="8">
        <f t="shared" ref="CU39" si="94">CU38/24%</f>
        <v>62.5</v>
      </c>
      <c r="CV39" s="8">
        <f t="shared" ref="CV39" si="95">CV38/24%</f>
        <v>33.333333333333336</v>
      </c>
      <c r="CW39" s="8">
        <f t="shared" ref="CW39" si="96">CW38/24%</f>
        <v>4.166666666666667</v>
      </c>
      <c r="CX39" s="8">
        <f t="shared" ref="CX39" si="97">CX38/24%</f>
        <v>91.666666666666671</v>
      </c>
      <c r="CY39" s="8">
        <f t="shared" ref="CY39" si="98">CY38/24%</f>
        <v>8.3333333333333339</v>
      </c>
      <c r="CZ39" s="8">
        <f t="shared" ref="CZ39" si="99">CZ38/24%</f>
        <v>0</v>
      </c>
      <c r="DA39" s="8">
        <f t="shared" ref="DA39" si="100">DA38/24%</f>
        <v>79.166666666666671</v>
      </c>
      <c r="DB39" s="8">
        <f t="shared" ref="DB39" si="101">DB38/24%</f>
        <v>20.833333333333336</v>
      </c>
      <c r="DC39" s="8">
        <f t="shared" ref="DC39" si="102">DC38/24%</f>
        <v>0</v>
      </c>
      <c r="DD39" s="8">
        <f t="shared" ref="DD39" si="103">DD38/24%</f>
        <v>83.333333333333343</v>
      </c>
      <c r="DE39" s="8">
        <f t="shared" ref="DE39" si="104">DE38/24%</f>
        <v>16.666666666666668</v>
      </c>
      <c r="DF39" s="8">
        <f t="shared" ref="DF39" si="105">DF38/24%</f>
        <v>0</v>
      </c>
      <c r="DG39" s="8">
        <f t="shared" ref="DG39" si="106">DG38/24%</f>
        <v>91.666666666666671</v>
      </c>
      <c r="DH39" s="8">
        <f t="shared" ref="DH39" si="107">DH38/24%</f>
        <v>8.3333333333333339</v>
      </c>
      <c r="DI39" s="8">
        <f t="shared" ref="DI39" si="108">DI38/24%</f>
        <v>0</v>
      </c>
      <c r="DJ39" s="8">
        <f t="shared" ref="DJ39" si="109">DJ38/24%</f>
        <v>91.666666666666671</v>
      </c>
      <c r="DK39" s="8">
        <f t="shared" ref="DK39" si="110">DK38/24%</f>
        <v>8.3333333333333339</v>
      </c>
      <c r="DL39" s="8">
        <f t="shared" ref="DL39" si="111">DL38/24%</f>
        <v>0</v>
      </c>
      <c r="DM39" s="8">
        <f t="shared" ref="DM39" si="112">DM38/24%</f>
        <v>91.666666666666671</v>
      </c>
      <c r="DN39" s="8">
        <f t="shared" ref="DN39" si="113">DN38/24%</f>
        <v>8.3333333333333339</v>
      </c>
      <c r="DO39" s="8">
        <f t="shared" ref="DO39" si="114">DO38/24%</f>
        <v>0</v>
      </c>
      <c r="DP39" s="8">
        <f t="shared" ref="DP39" si="115">DP38/24%</f>
        <v>79.166666666666671</v>
      </c>
      <c r="DQ39" s="8">
        <f t="shared" ref="DQ39" si="116">DQ38/24%</f>
        <v>20.833333333333336</v>
      </c>
      <c r="DR39" s="8">
        <f t="shared" ref="DR39" si="117">DR38/24%</f>
        <v>0</v>
      </c>
      <c r="DS39" s="8">
        <f t="shared" ref="DS39" si="118">DS38/24%</f>
        <v>75</v>
      </c>
      <c r="DT39" s="8">
        <f t="shared" ref="DT39" si="119">DT38/24%</f>
        <v>16.666666666666668</v>
      </c>
      <c r="DU39" s="8">
        <f t="shared" ref="DU39" si="120">DU38/24%</f>
        <v>8.3333333333333339</v>
      </c>
      <c r="DV39" s="8">
        <f t="shared" ref="DV39" si="121">DV38/24%</f>
        <v>91.666666666666671</v>
      </c>
      <c r="DW39" s="8">
        <f t="shared" ref="DW39" si="122">DW38/24%</f>
        <v>8.3333333333333339</v>
      </c>
      <c r="DX39" s="8">
        <f t="shared" ref="DX39" si="123">DX38/24%</f>
        <v>0</v>
      </c>
      <c r="DY39" s="8">
        <f t="shared" ref="DY39" si="124">DY38/24%</f>
        <v>70.833333333333343</v>
      </c>
      <c r="DZ39" s="8">
        <f t="shared" ref="DZ39" si="125">DZ38/24%</f>
        <v>20.833333333333336</v>
      </c>
      <c r="EA39" s="8">
        <f t="shared" ref="EA39" si="126">EA38/24%</f>
        <v>8.3333333333333339</v>
      </c>
      <c r="EB39" s="8">
        <f t="shared" ref="EB39" si="127">EB38/24%</f>
        <v>62.5</v>
      </c>
      <c r="EC39" s="8">
        <f t="shared" ref="EC39" si="128">EC38/24%</f>
        <v>29.166666666666668</v>
      </c>
      <c r="ED39" s="8">
        <f t="shared" ref="ED39" si="129">ED38/24%</f>
        <v>8.3333333333333339</v>
      </c>
      <c r="EE39" s="8">
        <f t="shared" ref="EE39" si="130">EE38/24%</f>
        <v>91.666666666666671</v>
      </c>
      <c r="EF39" s="8">
        <f t="shared" ref="EF39" si="131">EF38/24%</f>
        <v>8.3333333333333339</v>
      </c>
      <c r="EG39" s="8">
        <f t="shared" ref="EG39" si="132">EG38/24%</f>
        <v>0</v>
      </c>
      <c r="EH39" s="8">
        <f t="shared" ref="EH39" si="133">EH38/24%</f>
        <v>83.333333333333343</v>
      </c>
      <c r="EI39" s="8">
        <f t="shared" ref="EI39" si="134">EI38/24%</f>
        <v>16.666666666666668</v>
      </c>
      <c r="EJ39" s="8">
        <f t="shared" ref="EJ39" si="135">EJ38/24%</f>
        <v>0</v>
      </c>
      <c r="EK39" s="8">
        <f t="shared" ref="EK39" si="136">EK38/24%</f>
        <v>100</v>
      </c>
      <c r="EL39" s="8">
        <f t="shared" ref="EL39" si="137">EL38/24%</f>
        <v>0</v>
      </c>
      <c r="EM39" s="8">
        <f t="shared" ref="EM39" si="138">EM38/24%</f>
        <v>0</v>
      </c>
      <c r="EN39" s="8">
        <f t="shared" ref="EN39" si="139">EN38/24%</f>
        <v>91.666666666666671</v>
      </c>
      <c r="EO39" s="8">
        <f t="shared" ref="EO39" si="140">EO38/24%</f>
        <v>8.3333333333333339</v>
      </c>
      <c r="EP39" s="8">
        <f t="shared" ref="EP39" si="141">EP38/24%</f>
        <v>0</v>
      </c>
      <c r="EQ39" s="8">
        <f t="shared" ref="EQ39" si="142">EQ38/24%</f>
        <v>91.666666666666671</v>
      </c>
      <c r="ER39" s="8">
        <f t="shared" ref="ER39" si="143">ER38/24%</f>
        <v>8.3333333333333339</v>
      </c>
      <c r="ES39" s="8">
        <f t="shared" ref="ES39" si="144">ES38/24%</f>
        <v>0</v>
      </c>
      <c r="ET39" s="8">
        <f t="shared" ref="ET39" si="145">ET38/24%</f>
        <v>91.666666666666671</v>
      </c>
      <c r="EU39" s="8">
        <f t="shared" ref="EU39" si="146">EU38/24%</f>
        <v>8.3333333333333339</v>
      </c>
      <c r="EV39" s="8">
        <f t="shared" ref="EV39" si="147">EV38/24%</f>
        <v>0</v>
      </c>
      <c r="EW39" s="8">
        <f t="shared" ref="EW39" si="148">EW38/24%</f>
        <v>79.166666666666671</v>
      </c>
      <c r="EX39" s="8">
        <f t="shared" ref="EX39" si="149">EX38/24%</f>
        <v>12.5</v>
      </c>
      <c r="EY39" s="8">
        <f t="shared" ref="EY39" si="150">EY38/24%</f>
        <v>8.3333333333333339</v>
      </c>
      <c r="EZ39" s="8">
        <f t="shared" ref="EZ39" si="151">EZ38/24%</f>
        <v>83.333333333333343</v>
      </c>
      <c r="FA39" s="8">
        <f t="shared" ref="FA39" si="152">FA38/24%</f>
        <v>16.666666666666668</v>
      </c>
      <c r="FB39" s="8">
        <f t="shared" ref="FB39" si="153">FB38/24%</f>
        <v>0</v>
      </c>
      <c r="FC39" s="8">
        <f t="shared" ref="FC39" si="154">FC38/24%</f>
        <v>91.666666666666671</v>
      </c>
      <c r="FD39" s="8">
        <f t="shared" ref="FD39" si="155">FD38/24%</f>
        <v>8.3333333333333339</v>
      </c>
      <c r="FE39" s="8">
        <f t="shared" ref="FE39" si="156">FE38/24%</f>
        <v>0</v>
      </c>
      <c r="FF39" s="8">
        <f t="shared" ref="FF39" si="157">FF38/24%</f>
        <v>66.666666666666671</v>
      </c>
      <c r="FG39" s="8">
        <f t="shared" ref="FG39" si="158">FG38/24%</f>
        <v>25</v>
      </c>
      <c r="FH39" s="8">
        <f t="shared" ref="FH39" si="159">FH38/24%</f>
        <v>8.3333333333333339</v>
      </c>
      <c r="FI39" s="8">
        <f t="shared" ref="FI39" si="160">FI38/24%</f>
        <v>66.666666666666671</v>
      </c>
      <c r="FJ39" s="8">
        <f t="shared" ref="FJ39" si="161">FJ38/24%</f>
        <v>25</v>
      </c>
      <c r="FK39" s="8">
        <f t="shared" ref="FK39" si="162">FK38/24%</f>
        <v>8.3333333333333339</v>
      </c>
      <c r="FL39" s="8">
        <f t="shared" ref="FL39" si="163">FL38/24%</f>
        <v>83.333333333333343</v>
      </c>
      <c r="FM39" s="8">
        <f t="shared" ref="FM39" si="164">FM38/24%</f>
        <v>16.666666666666668</v>
      </c>
      <c r="FN39" s="8">
        <f t="shared" ref="FN39" si="165">FN38/24%</f>
        <v>0</v>
      </c>
      <c r="FO39" s="8">
        <f t="shared" ref="FO39" si="166">FO38/24%</f>
        <v>79.166666666666671</v>
      </c>
      <c r="FP39" s="8">
        <f t="shared" ref="FP39" si="167">FP38/24%</f>
        <v>20.833333333333336</v>
      </c>
      <c r="FQ39" s="8">
        <f t="shared" ref="FQ39" si="168">FQ38/24%</f>
        <v>0</v>
      </c>
      <c r="FR39" s="8">
        <f t="shared" ref="FR39" si="169">FR38/24%</f>
        <v>83.333333333333343</v>
      </c>
      <c r="FS39" s="8">
        <f t="shared" ref="FS39" si="170">FS38/24%</f>
        <v>16.666666666666668</v>
      </c>
      <c r="FT39" s="8">
        <f t="shared" ref="FT39" si="171">FT38/24%</f>
        <v>0</v>
      </c>
      <c r="FU39" s="8">
        <f t="shared" ref="FU39" si="172">FU38/24%</f>
        <v>70.833333333333343</v>
      </c>
      <c r="FV39" s="8">
        <f t="shared" ref="FV39" si="173">FV38/24%</f>
        <v>29.166666666666668</v>
      </c>
      <c r="FW39" s="8">
        <f t="shared" ref="FW39" si="174">FW38/24%</f>
        <v>0</v>
      </c>
      <c r="FX39" s="8">
        <f t="shared" ref="FX39" si="175">FX38/24%</f>
        <v>66.666666666666671</v>
      </c>
      <c r="FY39" s="8">
        <f t="shared" ref="FY39" si="176">FY38/24%</f>
        <v>33.333333333333336</v>
      </c>
      <c r="FZ39" s="8">
        <f t="shared" ref="FZ39" si="177">FZ38/24%</f>
        <v>0</v>
      </c>
      <c r="GA39" s="8">
        <f t="shared" ref="GA39" si="178">GA38/24%</f>
        <v>91.666666666666671</v>
      </c>
      <c r="GB39" s="8">
        <f t="shared" ref="GB39" si="179">GB38/24%</f>
        <v>8.3333333333333339</v>
      </c>
      <c r="GC39" s="8">
        <f t="shared" ref="GC39" si="180">GC38/24%</f>
        <v>0</v>
      </c>
      <c r="GD39" s="8">
        <f t="shared" ref="GD39" si="181">GD38/24%</f>
        <v>100</v>
      </c>
      <c r="GE39" s="8">
        <f t="shared" ref="GE39" si="182">GE38/24%</f>
        <v>0</v>
      </c>
      <c r="GF39" s="8">
        <f t="shared" ref="GF39" si="183">GF38/24%</f>
        <v>0</v>
      </c>
      <c r="GG39" s="8">
        <f t="shared" ref="GG39" si="184">GG38/24%</f>
        <v>91.666666666666671</v>
      </c>
      <c r="GH39" s="8">
        <f t="shared" ref="GH39" si="185">GH38/24%</f>
        <v>8.3333333333333339</v>
      </c>
      <c r="GI39" s="8">
        <f t="shared" ref="GI39" si="186">GI38/24%</f>
        <v>0</v>
      </c>
      <c r="GJ39" s="8">
        <f t="shared" ref="GJ39" si="187">GJ38/24%</f>
        <v>79.166666666666671</v>
      </c>
      <c r="GK39" s="8">
        <f t="shared" ref="GK39" si="188">GK38/24%</f>
        <v>20.833333333333336</v>
      </c>
      <c r="GL39" s="8">
        <f t="shared" ref="GL39" si="189">GL38/24%</f>
        <v>0</v>
      </c>
      <c r="GM39" s="8">
        <f t="shared" ref="GM39" si="190">GM38/24%</f>
        <v>91.666666666666671</v>
      </c>
      <c r="GN39" s="8">
        <f t="shared" ref="GN39" si="191">GN38/24%</f>
        <v>8.3333333333333339</v>
      </c>
      <c r="GO39" s="8">
        <f t="shared" ref="GO39" si="192">GO38/24%</f>
        <v>0</v>
      </c>
      <c r="GP39" s="8">
        <f t="shared" ref="GP39" si="193">GP38/24%</f>
        <v>70.833333333333343</v>
      </c>
      <c r="GQ39" s="8">
        <f t="shared" ref="GQ39" si="194">GQ38/24%</f>
        <v>29.166666666666668</v>
      </c>
      <c r="GR39" s="8">
        <f t="shared" ref="GR39" si="195">GR38/24%</f>
        <v>0</v>
      </c>
    </row>
    <row r="41" spans="1:254" x14ac:dyDescent="0.25">
      <c r="B41" s="97" t="s">
        <v>517</v>
      </c>
      <c r="C41" s="97"/>
      <c r="D41" s="97"/>
      <c r="E41" s="97"/>
      <c r="F41" s="18"/>
      <c r="G41" s="18"/>
      <c r="H41" s="18"/>
      <c r="I41" s="18"/>
      <c r="J41" s="18"/>
      <c r="K41" s="18"/>
      <c r="L41" s="18"/>
      <c r="M41" s="18"/>
    </row>
    <row r="42" spans="1:254" x14ac:dyDescent="0.25">
      <c r="B42" s="3" t="s">
        <v>518</v>
      </c>
      <c r="C42" s="17" t="s">
        <v>531</v>
      </c>
      <c r="D42" s="44">
        <f>E42/100*24</f>
        <v>18.000000000000004</v>
      </c>
      <c r="E42" s="19">
        <f>(C39+F39+I39+L39+O39+R39)/6</f>
        <v>75.000000000000014</v>
      </c>
      <c r="F42" s="18"/>
      <c r="G42" s="18"/>
      <c r="H42" s="18"/>
      <c r="I42" s="18"/>
      <c r="J42" s="18"/>
      <c r="K42" s="18"/>
      <c r="L42" s="18"/>
      <c r="M42" s="18"/>
    </row>
    <row r="43" spans="1:254" x14ac:dyDescent="0.25">
      <c r="B43" s="3" t="s">
        <v>519</v>
      </c>
      <c r="C43" s="17" t="s">
        <v>531</v>
      </c>
      <c r="D43" s="44">
        <f>E43/100*24</f>
        <v>4.6666666666666679</v>
      </c>
      <c r="E43" s="19">
        <f>(D39+G39+J39+M39+P39+S39)/6</f>
        <v>19.444444444444446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25">
      <c r="B44" s="3" t="s">
        <v>520</v>
      </c>
      <c r="C44" s="17" t="s">
        <v>531</v>
      </c>
      <c r="D44" s="44">
        <f>E44/100*24</f>
        <v>1.3333333333333335</v>
      </c>
      <c r="E44" s="19">
        <f>(E39+H39+K39+N39+Q39+T39)/6</f>
        <v>5.5555555555555562</v>
      </c>
      <c r="F44" s="18"/>
      <c r="G44" s="18"/>
      <c r="H44" s="18"/>
      <c r="I44" s="18"/>
      <c r="J44" s="18"/>
      <c r="K44" s="18"/>
      <c r="L44" s="18"/>
      <c r="M44" s="18"/>
    </row>
    <row r="45" spans="1:254" x14ac:dyDescent="0.25">
      <c r="B45" s="17"/>
      <c r="C45" s="17"/>
      <c r="D45" s="20">
        <f>SUM(D42:D44)</f>
        <v>24.000000000000004</v>
      </c>
      <c r="E45" s="20">
        <f>SUM(E42:E44)</f>
        <v>100.00000000000001</v>
      </c>
      <c r="F45" s="18"/>
      <c r="G45" s="18"/>
      <c r="H45" s="18"/>
      <c r="I45" s="18"/>
      <c r="J45" s="18"/>
      <c r="K45" s="18"/>
      <c r="L45" s="18"/>
      <c r="M45" s="18"/>
    </row>
    <row r="46" spans="1:254" ht="15" customHeight="1" x14ac:dyDescent="0.25">
      <c r="B46" s="17"/>
      <c r="C46" s="17"/>
      <c r="D46" s="98" t="s">
        <v>19</v>
      </c>
      <c r="E46" s="98"/>
      <c r="F46" s="81" t="s">
        <v>3</v>
      </c>
      <c r="G46" s="82"/>
      <c r="H46" s="83" t="s">
        <v>232</v>
      </c>
      <c r="I46" s="84"/>
      <c r="J46" s="18"/>
      <c r="K46" s="18"/>
      <c r="L46" s="18"/>
      <c r="M46" s="18"/>
    </row>
    <row r="47" spans="1:254" x14ac:dyDescent="0.25">
      <c r="B47" s="3" t="s">
        <v>518</v>
      </c>
      <c r="C47" s="17" t="s">
        <v>532</v>
      </c>
      <c r="D47" s="44">
        <f>E47/100*24</f>
        <v>16.833333333333336</v>
      </c>
      <c r="E47" s="19">
        <f>(U39+X39+AA39+AD39+AG39+AJ39)/6</f>
        <v>70.1388888888889</v>
      </c>
      <c r="F47" s="44">
        <f>G47/100*24</f>
        <v>12.166666666666668</v>
      </c>
      <c r="G47" s="19">
        <f>(AM39+AP39+AS39+AV39+AY39+BB39)/6</f>
        <v>50.69444444444445</v>
      </c>
      <c r="H47" s="44">
        <f>I47/100*24</f>
        <v>17.000000000000004</v>
      </c>
      <c r="I47" s="19">
        <f>(BE39+BH39+BK39+BN39+BQ39+BT39)/6</f>
        <v>70.833333333333343</v>
      </c>
      <c r="J47" s="40"/>
      <c r="K47" s="40"/>
      <c r="L47" s="40"/>
      <c r="M47" s="40"/>
    </row>
    <row r="48" spans="1:254" x14ac:dyDescent="0.25">
      <c r="B48" s="3" t="s">
        <v>519</v>
      </c>
      <c r="C48" s="17" t="s">
        <v>532</v>
      </c>
      <c r="D48" s="44">
        <f>E48/100*24</f>
        <v>6.0000000000000018</v>
      </c>
      <c r="E48" s="19">
        <f>(V39+Y39+AB39+AE39+AH39+AK39)/6</f>
        <v>25.000000000000004</v>
      </c>
      <c r="F48" s="44">
        <f>G48/100*24</f>
        <v>10.000000000000002</v>
      </c>
      <c r="G48" s="19">
        <f>(AN39+AQ39+AT39+AW39+AZ39+BC39)/6</f>
        <v>41.666666666666671</v>
      </c>
      <c r="H48" s="44">
        <f>I48/100*24</f>
        <v>6</v>
      </c>
      <c r="I48" s="19">
        <f>(BF39+BI39+BL39+BO39+BR39+BU39)/6</f>
        <v>25</v>
      </c>
      <c r="J48" s="40"/>
      <c r="K48" s="40"/>
      <c r="L48" s="40"/>
      <c r="M48" s="40"/>
    </row>
    <row r="49" spans="2:13" x14ac:dyDescent="0.25">
      <c r="B49" s="3" t="s">
        <v>520</v>
      </c>
      <c r="C49" s="17" t="s">
        <v>532</v>
      </c>
      <c r="D49" s="44">
        <f>E49/100*24</f>
        <v>1.166666666666667</v>
      </c>
      <c r="E49" s="19">
        <f>(W39+Z39+AC39+AF39+AI39+AL39)/6</f>
        <v>4.8611111111111116</v>
      </c>
      <c r="F49" s="44">
        <f>G49/100*24</f>
        <v>1.8333333333333335</v>
      </c>
      <c r="G49" s="19">
        <f>(AO39+AR39+AU39+AX39+BA39+BD39)/6</f>
        <v>7.6388888888888893</v>
      </c>
      <c r="H49" s="44">
        <f>I49/100*24</f>
        <v>1</v>
      </c>
      <c r="I49" s="19">
        <f>(BG39+BJ39+BM39+BP39+BS39+BV39)/6</f>
        <v>4.166666666666667</v>
      </c>
      <c r="J49" s="40"/>
      <c r="K49" s="40"/>
      <c r="L49" s="40"/>
      <c r="M49" s="40"/>
    </row>
    <row r="50" spans="2:13" x14ac:dyDescent="0.25">
      <c r="B50" s="17"/>
      <c r="C50" s="17"/>
      <c r="D50" s="20">
        <f t="shared" ref="D50:I50" si="196">SUM(D47:D49)</f>
        <v>24.000000000000004</v>
      </c>
      <c r="E50" s="20">
        <f t="shared" si="196"/>
        <v>100.00000000000001</v>
      </c>
      <c r="F50" s="20">
        <f t="shared" si="196"/>
        <v>24.000000000000004</v>
      </c>
      <c r="G50" s="21">
        <f t="shared" si="196"/>
        <v>100</v>
      </c>
      <c r="H50" s="20">
        <f t="shared" si="196"/>
        <v>24.000000000000004</v>
      </c>
      <c r="I50" s="20">
        <f t="shared" si="196"/>
        <v>100.00000000000001</v>
      </c>
      <c r="J50" s="37"/>
      <c r="K50" s="37"/>
      <c r="L50" s="37"/>
      <c r="M50" s="37"/>
    </row>
    <row r="51" spans="2:13" x14ac:dyDescent="0.25">
      <c r="B51" s="3" t="s">
        <v>518</v>
      </c>
      <c r="C51" s="17" t="s">
        <v>533</v>
      </c>
      <c r="D51" s="22">
        <f>E51/100*24</f>
        <v>17.833333333333336</v>
      </c>
      <c r="E51" s="19">
        <f>(BW39+BZ39+CC39+CF39+CI39+CL39)/6</f>
        <v>74.305555555555557</v>
      </c>
      <c r="F51" s="18"/>
      <c r="G51" s="18"/>
      <c r="H51" s="18"/>
      <c r="I51" s="18"/>
      <c r="J51" s="18"/>
      <c r="K51" s="18"/>
      <c r="L51" s="18"/>
      <c r="M51" s="18"/>
    </row>
    <row r="52" spans="2:13" x14ac:dyDescent="0.25">
      <c r="B52" s="3" t="s">
        <v>519</v>
      </c>
      <c r="C52" s="17" t="s">
        <v>533</v>
      </c>
      <c r="D52" s="22">
        <f>E52/100*24</f>
        <v>4.8333333333333339</v>
      </c>
      <c r="E52" s="19">
        <f>(BX39+CA39+CD39+CG39+CJ39+CM39)/6</f>
        <v>20.138888888888889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3" t="s">
        <v>520</v>
      </c>
      <c r="C53" s="17" t="s">
        <v>533</v>
      </c>
      <c r="D53" s="22">
        <f>E53/100*24</f>
        <v>1.3333333333333335</v>
      </c>
      <c r="E53" s="19">
        <f>(BY39+CB39+CE39+CH39+CK39+CN39)/6</f>
        <v>5.5555555555555562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7"/>
      <c r="C54" s="17"/>
      <c r="D54" s="20">
        <f>SUM(D51:D53)</f>
        <v>24.000000000000004</v>
      </c>
      <c r="E54" s="21">
        <f>SUM(E51:E53)</f>
        <v>100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7"/>
      <c r="C55" s="17"/>
      <c r="D55" s="98" t="s">
        <v>61</v>
      </c>
      <c r="E55" s="98"/>
      <c r="F55" s="79" t="s">
        <v>45</v>
      </c>
      <c r="G55" s="80"/>
      <c r="H55" s="83" t="s">
        <v>76</v>
      </c>
      <c r="I55" s="84"/>
      <c r="J55" s="71" t="s">
        <v>88</v>
      </c>
      <c r="K55" s="71"/>
      <c r="L55" s="71" t="s">
        <v>46</v>
      </c>
      <c r="M55" s="71"/>
    </row>
    <row r="56" spans="2:13" x14ac:dyDescent="0.25">
      <c r="B56" s="3" t="s">
        <v>518</v>
      </c>
      <c r="C56" s="17" t="s">
        <v>534</v>
      </c>
      <c r="D56" s="44">
        <f>E56/100*24</f>
        <v>18.833333333333336</v>
      </c>
      <c r="E56" s="19">
        <f>(CO39+CR39+CU39+CX39+DA39+DD39)/6</f>
        <v>78.472222222222229</v>
      </c>
      <c r="F56" s="44">
        <f>G56/100*24</f>
        <v>20.833333333333336</v>
      </c>
      <c r="G56" s="19">
        <f>(DG39+DJ39+DM39+DP39+DS39+DV39)/6</f>
        <v>86.805555555555557</v>
      </c>
      <c r="H56" s="44">
        <f>I56/100*24</f>
        <v>20.000000000000004</v>
      </c>
      <c r="I56" s="19">
        <f>(DY39+EB39+EE39+EH39+EK39+EN39)/6</f>
        <v>83.333333333333343</v>
      </c>
      <c r="J56" s="44">
        <f>K56/100*24</f>
        <v>20.166666666666671</v>
      </c>
      <c r="K56" s="19">
        <f>(EQ39+ET39+EW39+EZ39+FC39+FF39)/6</f>
        <v>84.027777777777786</v>
      </c>
      <c r="L56" s="44">
        <f>M56/100*24</f>
        <v>18.000000000000004</v>
      </c>
      <c r="M56" s="19">
        <f>(FI39+FL39+FO39+FR39+FU39+FX39)/6</f>
        <v>75.000000000000014</v>
      </c>
    </row>
    <row r="57" spans="2:13" x14ac:dyDescent="0.25">
      <c r="B57" s="3" t="s">
        <v>519</v>
      </c>
      <c r="C57" s="17" t="s">
        <v>534</v>
      </c>
      <c r="D57" s="44">
        <f>E57/100*24</f>
        <v>4.8333333333333339</v>
      </c>
      <c r="E57" s="19">
        <f>(CP39+CS39+CV39+CY39+DB39+DE39)/6</f>
        <v>20.138888888888889</v>
      </c>
      <c r="F57" s="44">
        <f>G57/100*24</f>
        <v>2.833333333333333</v>
      </c>
      <c r="G57" s="19">
        <f>(DH39+DK39+DN39+DQ39+DT39+DW39)/6</f>
        <v>11.805555555555555</v>
      </c>
      <c r="H57" s="44">
        <f>I57/100*24</f>
        <v>3.333333333333333</v>
      </c>
      <c r="I57" s="19">
        <f>(DZ39+EC39+EF39+EI39+EL39+EO39)/6</f>
        <v>13.888888888888888</v>
      </c>
      <c r="J57" s="44">
        <f>K57/100*24</f>
        <v>3.166666666666667</v>
      </c>
      <c r="K57" s="19">
        <f>(ER39+EU39+EX39+FA39+FD39+FG39)/6</f>
        <v>13.194444444444445</v>
      </c>
      <c r="L57" s="44">
        <f>M57/100*24</f>
        <v>5.666666666666667</v>
      </c>
      <c r="M57" s="19">
        <f>(FJ39+FM39+FP39+FS39+FV39+FY39)/6</f>
        <v>23.611111111111114</v>
      </c>
    </row>
    <row r="58" spans="2:13" x14ac:dyDescent="0.25">
      <c r="B58" s="3" t="s">
        <v>520</v>
      </c>
      <c r="C58" s="17" t="s">
        <v>534</v>
      </c>
      <c r="D58" s="44">
        <f>E58/100*24</f>
        <v>0.33333333333333337</v>
      </c>
      <c r="E58" s="19">
        <f>(CQ39+CT39+CW39+CZ39+DC39+DF39)/6</f>
        <v>1.3888888888888891</v>
      </c>
      <c r="F58" s="44">
        <f>G58/100*24</f>
        <v>0.33333333333333337</v>
      </c>
      <c r="G58" s="19">
        <f>(DI39+DL39+DO39+DR39+DU39+DX39)/6</f>
        <v>1.3888888888888891</v>
      </c>
      <c r="H58" s="44">
        <f>I58/100*24</f>
        <v>0.66666666666666674</v>
      </c>
      <c r="I58" s="19">
        <f>(EA39+ED39+EG39+EJ39+EM39+EP39)/6</f>
        <v>2.7777777777777781</v>
      </c>
      <c r="J58" s="44">
        <f>K58/100*24</f>
        <v>0.66666666666666674</v>
      </c>
      <c r="K58" s="19">
        <f>(ES39+EV39+EY39+FB39+FE39+FH39)/6</f>
        <v>2.7777777777777781</v>
      </c>
      <c r="L58" s="44">
        <f>M58/100*24</f>
        <v>0.33333333333333337</v>
      </c>
      <c r="M58" s="19">
        <f>(FK39+FN39+FQ39+FT39+FW39+FZ39)/6</f>
        <v>1.3888888888888891</v>
      </c>
    </row>
    <row r="59" spans="2:13" x14ac:dyDescent="0.25">
      <c r="B59" s="17"/>
      <c r="C59" s="17"/>
      <c r="D59" s="20">
        <f t="shared" ref="D59:M59" si="197">SUM(D56:D58)</f>
        <v>24.000000000000004</v>
      </c>
      <c r="E59" s="20">
        <f t="shared" si="197"/>
        <v>100</v>
      </c>
      <c r="F59" s="20">
        <f t="shared" si="197"/>
        <v>24</v>
      </c>
      <c r="G59" s="21">
        <f t="shared" si="197"/>
        <v>100</v>
      </c>
      <c r="H59" s="20">
        <f t="shared" si="197"/>
        <v>24.000000000000004</v>
      </c>
      <c r="I59" s="20">
        <f t="shared" si="197"/>
        <v>100</v>
      </c>
      <c r="J59" s="20">
        <f t="shared" si="197"/>
        <v>24.000000000000007</v>
      </c>
      <c r="K59" s="20">
        <f t="shared" si="197"/>
        <v>100</v>
      </c>
      <c r="L59" s="20">
        <f t="shared" si="197"/>
        <v>24.000000000000004</v>
      </c>
      <c r="M59" s="20">
        <f t="shared" si="197"/>
        <v>100.00000000000001</v>
      </c>
    </row>
    <row r="60" spans="2:13" x14ac:dyDescent="0.25">
      <c r="B60" s="3" t="s">
        <v>518</v>
      </c>
      <c r="C60" s="17" t="s">
        <v>535</v>
      </c>
      <c r="D60" s="44">
        <f>E60/100*24</f>
        <v>21.000000000000004</v>
      </c>
      <c r="E60" s="19">
        <f>(GA39+GD39+GG39+GJ39+GM39+GP39)/6</f>
        <v>87.500000000000014</v>
      </c>
      <c r="F60" s="18"/>
      <c r="G60" s="18"/>
      <c r="H60" s="18"/>
      <c r="I60" s="18"/>
      <c r="J60" s="18"/>
      <c r="K60" s="18"/>
      <c r="L60" s="18"/>
      <c r="M60" s="18"/>
    </row>
    <row r="61" spans="2:13" x14ac:dyDescent="0.25">
      <c r="B61" s="3" t="s">
        <v>519</v>
      </c>
      <c r="C61" s="17" t="s">
        <v>535</v>
      </c>
      <c r="D61" s="44">
        <f>E61/100*24</f>
        <v>3</v>
      </c>
      <c r="E61" s="19">
        <f>(GB39+GE39+GH39+GK39+GN39+GQ39)/6</f>
        <v>12.5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3" t="s">
        <v>520</v>
      </c>
      <c r="C62" s="17" t="s">
        <v>535</v>
      </c>
      <c r="D62" s="44">
        <f>E62/100*24</f>
        <v>0</v>
      </c>
      <c r="E62" s="19">
        <f>(GC39+GF39+GI39+GL39+GO39+GR39)/6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17"/>
      <c r="C63" s="17"/>
      <c r="D63" s="20">
        <f>SUM(D60:D62)</f>
        <v>24.000000000000004</v>
      </c>
      <c r="E63" s="21">
        <f>SUM(E60:E62)</f>
        <v>100.00000000000001</v>
      </c>
      <c r="F63" s="18"/>
      <c r="G63" s="18"/>
      <c r="H63" s="18"/>
      <c r="I63" s="18"/>
      <c r="J63" s="18"/>
      <c r="K63" s="18"/>
      <c r="L63" s="18"/>
      <c r="M63" s="18"/>
    </row>
  </sheetData>
  <mergeCells count="163">
    <mergeCell ref="U5:AL5"/>
    <mergeCell ref="AM5:BD5"/>
    <mergeCell ref="BE5:BV5"/>
    <mergeCell ref="L55:M55"/>
    <mergeCell ref="A38:B38"/>
    <mergeCell ref="B41:E41"/>
    <mergeCell ref="D46:E46"/>
    <mergeCell ref="F46:G46"/>
    <mergeCell ref="H46:I46"/>
    <mergeCell ref="D55:E55"/>
    <mergeCell ref="F55:G55"/>
    <mergeCell ref="H55:I55"/>
    <mergeCell ref="J55:K55"/>
    <mergeCell ref="A39:B39"/>
    <mergeCell ref="BT11:BV11"/>
    <mergeCell ref="BT12:BV12"/>
    <mergeCell ref="I12:K12"/>
    <mergeCell ref="L12:N12"/>
    <mergeCell ref="O12:Q12"/>
    <mergeCell ref="R12:T12"/>
    <mergeCell ref="U11:W11"/>
    <mergeCell ref="X11:Z11"/>
    <mergeCell ref="AA11:AC11"/>
    <mergeCell ref="AD11:AF11"/>
    <mergeCell ref="FL11:FN11"/>
    <mergeCell ref="FF11:FH11"/>
    <mergeCell ref="FC11:FE11"/>
    <mergeCell ref="CO4:FZ4"/>
    <mergeCell ref="CO5:DF5"/>
    <mergeCell ref="DG5:DX5"/>
    <mergeCell ref="DY5:EP5"/>
    <mergeCell ref="EQ5:FH5"/>
    <mergeCell ref="FI5:FZ5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O11:FQ11"/>
    <mergeCell ref="FR11:FT11"/>
    <mergeCell ref="FU11:FW11"/>
    <mergeCell ref="EW11:EY11"/>
    <mergeCell ref="CC12:CE12"/>
    <mergeCell ref="CF12:CH12"/>
    <mergeCell ref="CI12:CK12"/>
    <mergeCell ref="CL12:CN12"/>
    <mergeCell ref="CX11:CZ11"/>
    <mergeCell ref="DA11:DC11"/>
    <mergeCell ref="DD11:DF11"/>
    <mergeCell ref="CL11:CN11"/>
    <mergeCell ref="CO11:CQ11"/>
    <mergeCell ref="DD12:DF12"/>
    <mergeCell ref="CI11:CK11"/>
    <mergeCell ref="CO12:CQ12"/>
    <mergeCell ref="CR12:CT12"/>
    <mergeCell ref="CU12:CW12"/>
    <mergeCell ref="CX12:CZ1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FX12:FZ12"/>
    <mergeCell ref="GM12:GO12"/>
    <mergeCell ref="GG12:GI12"/>
    <mergeCell ref="GJ12:GL12"/>
    <mergeCell ref="EQ12:ES12"/>
    <mergeCell ref="DA12:DC12"/>
    <mergeCell ref="DG12:DI12"/>
    <mergeCell ref="DV12:DX12"/>
    <mergeCell ref="DY12:EA12"/>
    <mergeCell ref="GJ11:GL11"/>
    <mergeCell ref="GM11:GO11"/>
    <mergeCell ref="CR11:CT11"/>
    <mergeCell ref="CU11:CW11"/>
    <mergeCell ref="DJ11:DL11"/>
    <mergeCell ref="DJ12:DL12"/>
    <mergeCell ref="EB12:ED12"/>
    <mergeCell ref="EE12:EG12"/>
    <mergeCell ref="EH12:EJ12"/>
    <mergeCell ref="EK12:EM12"/>
    <mergeCell ref="EN12:EP12"/>
    <mergeCell ref="DS11:DU11"/>
    <mergeCell ref="DG11:DI11"/>
    <mergeCell ref="DM12:DO12"/>
    <mergeCell ref="DP12:DR12"/>
    <mergeCell ref="DS12:DU12"/>
    <mergeCell ref="FX11:FZ11"/>
    <mergeCell ref="ET11:EV11"/>
    <mergeCell ref="GD11:GF11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AJ11:AL11"/>
    <mergeCell ref="AM11:AO11"/>
    <mergeCell ref="AP11:AR11"/>
    <mergeCell ref="AS11:AU11"/>
    <mergeCell ref="GG11:GI11"/>
    <mergeCell ref="GP11:GR11"/>
    <mergeCell ref="GA11:GC11"/>
    <mergeCell ref="GP2:GQ2"/>
    <mergeCell ref="BW11:BY11"/>
    <mergeCell ref="BZ11:CB11"/>
    <mergeCell ref="CC11:CE11"/>
    <mergeCell ref="CF11:CH11"/>
    <mergeCell ref="GA4:GR4"/>
    <mergeCell ref="GA5:GR5"/>
    <mergeCell ref="AY11:BA11"/>
    <mergeCell ref="BB11:BD11"/>
    <mergeCell ref="DM11:DO11"/>
    <mergeCell ref="DP11:DR11"/>
    <mergeCell ref="BW5:CN5"/>
    <mergeCell ref="BW4:CN4"/>
    <mergeCell ref="BQ11:BS11"/>
    <mergeCell ref="BH11:BJ11"/>
    <mergeCell ref="BK11:BM11"/>
    <mergeCell ref="BN11:BP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AG11:AI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T74"/>
  <sheetViews>
    <sheetView tabSelected="1" topLeftCell="A23" zoomScale="60" zoomScaleNormal="60" workbookViewId="0">
      <selection activeCell="M44" sqref="M4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54" ht="15.75" x14ac:dyDescent="0.25">
      <c r="A1" s="5" t="s">
        <v>56</v>
      </c>
      <c r="B1" s="10" t="s">
        <v>334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1" t="s">
        <v>920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"/>
      <c r="V2" s="6"/>
      <c r="W2" s="6"/>
      <c r="X2" s="6"/>
      <c r="Y2" s="6"/>
      <c r="Z2" s="6"/>
      <c r="AA2" s="6"/>
      <c r="AB2" s="6"/>
      <c r="GP2" s="62" t="s">
        <v>815</v>
      </c>
      <c r="GQ2" s="6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3" t="s">
        <v>0</v>
      </c>
      <c r="B4" s="63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89" t="s">
        <v>44</v>
      </c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1"/>
      <c r="GA4" s="71" t="s">
        <v>50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 x14ac:dyDescent="0.25">
      <c r="A5" s="63"/>
      <c r="B5" s="63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19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232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233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61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70" t="s">
        <v>45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76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76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46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7" t="s">
        <v>51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63"/>
      <c r="B6" s="63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3"/>
      <c r="B7" s="6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3"/>
      <c r="B8" s="6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3"/>
      <c r="B9" s="6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63"/>
      <c r="B10" s="6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63"/>
      <c r="B11" s="63"/>
      <c r="C11" s="65" t="s">
        <v>335</v>
      </c>
      <c r="D11" s="65" t="s">
        <v>5</v>
      </c>
      <c r="E11" s="65" t="s">
        <v>6</v>
      </c>
      <c r="F11" s="65" t="s">
        <v>336</v>
      </c>
      <c r="G11" s="65" t="s">
        <v>7</v>
      </c>
      <c r="H11" s="65" t="s">
        <v>8</v>
      </c>
      <c r="I11" s="65" t="s">
        <v>392</v>
      </c>
      <c r="J11" s="65" t="s">
        <v>9</v>
      </c>
      <c r="K11" s="65" t="s">
        <v>10</v>
      </c>
      <c r="L11" s="65" t="s">
        <v>337</v>
      </c>
      <c r="M11" s="65" t="s">
        <v>9</v>
      </c>
      <c r="N11" s="65" t="s">
        <v>10</v>
      </c>
      <c r="O11" s="65" t="s">
        <v>338</v>
      </c>
      <c r="P11" s="65" t="s">
        <v>11</v>
      </c>
      <c r="Q11" s="65" t="s">
        <v>4</v>
      </c>
      <c r="R11" s="65" t="s">
        <v>339</v>
      </c>
      <c r="S11" s="65" t="s">
        <v>6</v>
      </c>
      <c r="T11" s="65" t="s">
        <v>12</v>
      </c>
      <c r="U11" s="65" t="s">
        <v>340</v>
      </c>
      <c r="V11" s="65"/>
      <c r="W11" s="65"/>
      <c r="X11" s="65" t="s">
        <v>341</v>
      </c>
      <c r="Y11" s="65"/>
      <c r="Z11" s="65"/>
      <c r="AA11" s="65" t="s">
        <v>393</v>
      </c>
      <c r="AB11" s="65"/>
      <c r="AC11" s="65"/>
      <c r="AD11" s="65" t="s">
        <v>342</v>
      </c>
      <c r="AE11" s="65"/>
      <c r="AF11" s="65"/>
      <c r="AG11" s="65" t="s">
        <v>343</v>
      </c>
      <c r="AH11" s="65"/>
      <c r="AI11" s="65"/>
      <c r="AJ11" s="65" t="s">
        <v>344</v>
      </c>
      <c r="AK11" s="65"/>
      <c r="AL11" s="65"/>
      <c r="AM11" s="67" t="s">
        <v>345</v>
      </c>
      <c r="AN11" s="67"/>
      <c r="AO11" s="67"/>
      <c r="AP11" s="65" t="s">
        <v>346</v>
      </c>
      <c r="AQ11" s="65"/>
      <c r="AR11" s="65"/>
      <c r="AS11" s="65" t="s">
        <v>347</v>
      </c>
      <c r="AT11" s="65"/>
      <c r="AU11" s="65"/>
      <c r="AV11" s="65" t="s">
        <v>348</v>
      </c>
      <c r="AW11" s="65"/>
      <c r="AX11" s="65"/>
      <c r="AY11" s="65" t="s">
        <v>349</v>
      </c>
      <c r="AZ11" s="65"/>
      <c r="BA11" s="65"/>
      <c r="BB11" s="65" t="s">
        <v>350</v>
      </c>
      <c r="BC11" s="65"/>
      <c r="BD11" s="65"/>
      <c r="BE11" s="67" t="s">
        <v>394</v>
      </c>
      <c r="BF11" s="67"/>
      <c r="BG11" s="67"/>
      <c r="BH11" s="67" t="s">
        <v>351</v>
      </c>
      <c r="BI11" s="67"/>
      <c r="BJ11" s="67"/>
      <c r="BK11" s="65" t="s">
        <v>352</v>
      </c>
      <c r="BL11" s="65"/>
      <c r="BM11" s="65"/>
      <c r="BN11" s="65" t="s">
        <v>353</v>
      </c>
      <c r="BO11" s="65"/>
      <c r="BP11" s="65"/>
      <c r="BQ11" s="67" t="s">
        <v>354</v>
      </c>
      <c r="BR11" s="67"/>
      <c r="BS11" s="67"/>
      <c r="BT11" s="65" t="s">
        <v>355</v>
      </c>
      <c r="BU11" s="65"/>
      <c r="BV11" s="65"/>
      <c r="BW11" s="67" t="s">
        <v>356</v>
      </c>
      <c r="BX11" s="67"/>
      <c r="BY11" s="67"/>
      <c r="BZ11" s="67" t="s">
        <v>357</v>
      </c>
      <c r="CA11" s="67"/>
      <c r="CB11" s="67"/>
      <c r="CC11" s="67" t="s">
        <v>395</v>
      </c>
      <c r="CD11" s="67"/>
      <c r="CE11" s="67"/>
      <c r="CF11" s="67" t="s">
        <v>358</v>
      </c>
      <c r="CG11" s="67"/>
      <c r="CH11" s="67"/>
      <c r="CI11" s="67" t="s">
        <v>359</v>
      </c>
      <c r="CJ11" s="67"/>
      <c r="CK11" s="67"/>
      <c r="CL11" s="67" t="s">
        <v>360</v>
      </c>
      <c r="CM11" s="67"/>
      <c r="CN11" s="67"/>
      <c r="CO11" s="67" t="s">
        <v>361</v>
      </c>
      <c r="CP11" s="67"/>
      <c r="CQ11" s="67"/>
      <c r="CR11" s="67" t="s">
        <v>362</v>
      </c>
      <c r="CS11" s="67"/>
      <c r="CT11" s="67"/>
      <c r="CU11" s="67" t="s">
        <v>396</v>
      </c>
      <c r="CV11" s="67"/>
      <c r="CW11" s="67"/>
      <c r="CX11" s="67" t="s">
        <v>363</v>
      </c>
      <c r="CY11" s="67"/>
      <c r="CZ11" s="67"/>
      <c r="DA11" s="67" t="s">
        <v>364</v>
      </c>
      <c r="DB11" s="67"/>
      <c r="DC11" s="67"/>
      <c r="DD11" s="67" t="s">
        <v>365</v>
      </c>
      <c r="DE11" s="67"/>
      <c r="DF11" s="67"/>
      <c r="DG11" s="67" t="s">
        <v>366</v>
      </c>
      <c r="DH11" s="67"/>
      <c r="DI11" s="67"/>
      <c r="DJ11" s="67" t="s">
        <v>367</v>
      </c>
      <c r="DK11" s="67"/>
      <c r="DL11" s="67"/>
      <c r="DM11" s="67" t="s">
        <v>368</v>
      </c>
      <c r="DN11" s="67"/>
      <c r="DO11" s="67"/>
      <c r="DP11" s="67" t="s">
        <v>369</v>
      </c>
      <c r="DQ11" s="67"/>
      <c r="DR11" s="67"/>
      <c r="DS11" s="67" t="s">
        <v>370</v>
      </c>
      <c r="DT11" s="67"/>
      <c r="DU11" s="67"/>
      <c r="DV11" s="67" t="s">
        <v>371</v>
      </c>
      <c r="DW11" s="67"/>
      <c r="DX11" s="67"/>
      <c r="DY11" s="67" t="s">
        <v>397</v>
      </c>
      <c r="DZ11" s="67"/>
      <c r="EA11" s="67"/>
      <c r="EB11" s="67" t="s">
        <v>372</v>
      </c>
      <c r="EC11" s="67"/>
      <c r="ED11" s="67"/>
      <c r="EE11" s="67" t="s">
        <v>373</v>
      </c>
      <c r="EF11" s="67"/>
      <c r="EG11" s="67"/>
      <c r="EH11" s="67" t="s">
        <v>374</v>
      </c>
      <c r="EI11" s="67"/>
      <c r="EJ11" s="67"/>
      <c r="EK11" s="67" t="s">
        <v>375</v>
      </c>
      <c r="EL11" s="67"/>
      <c r="EM11" s="67"/>
      <c r="EN11" s="67" t="s">
        <v>376</v>
      </c>
      <c r="EO11" s="67"/>
      <c r="EP11" s="67"/>
      <c r="EQ11" s="67" t="s">
        <v>377</v>
      </c>
      <c r="ER11" s="67"/>
      <c r="ES11" s="67"/>
      <c r="ET11" s="67" t="s">
        <v>378</v>
      </c>
      <c r="EU11" s="67"/>
      <c r="EV11" s="67"/>
      <c r="EW11" s="67" t="s">
        <v>379</v>
      </c>
      <c r="EX11" s="67"/>
      <c r="EY11" s="67"/>
      <c r="EZ11" s="67" t="s">
        <v>380</v>
      </c>
      <c r="FA11" s="67"/>
      <c r="FB11" s="67"/>
      <c r="FC11" s="67" t="s">
        <v>398</v>
      </c>
      <c r="FD11" s="67"/>
      <c r="FE11" s="67"/>
      <c r="FF11" s="67" t="s">
        <v>381</v>
      </c>
      <c r="FG11" s="67"/>
      <c r="FH11" s="67"/>
      <c r="FI11" s="67" t="s">
        <v>382</v>
      </c>
      <c r="FJ11" s="67"/>
      <c r="FK11" s="67"/>
      <c r="FL11" s="67" t="s">
        <v>383</v>
      </c>
      <c r="FM11" s="67"/>
      <c r="FN11" s="67"/>
      <c r="FO11" s="67" t="s">
        <v>384</v>
      </c>
      <c r="FP11" s="67"/>
      <c r="FQ11" s="67"/>
      <c r="FR11" s="67" t="s">
        <v>385</v>
      </c>
      <c r="FS11" s="67"/>
      <c r="FT11" s="67"/>
      <c r="FU11" s="67" t="s">
        <v>386</v>
      </c>
      <c r="FV11" s="67"/>
      <c r="FW11" s="67"/>
      <c r="FX11" s="67" t="s">
        <v>399</v>
      </c>
      <c r="FY11" s="67"/>
      <c r="FZ11" s="67"/>
      <c r="GA11" s="67" t="s">
        <v>387</v>
      </c>
      <c r="GB11" s="67"/>
      <c r="GC11" s="67"/>
      <c r="GD11" s="67" t="s">
        <v>388</v>
      </c>
      <c r="GE11" s="67"/>
      <c r="GF11" s="67"/>
      <c r="GG11" s="67" t="s">
        <v>400</v>
      </c>
      <c r="GH11" s="67"/>
      <c r="GI11" s="67"/>
      <c r="GJ11" s="67" t="s">
        <v>389</v>
      </c>
      <c r="GK11" s="67"/>
      <c r="GL11" s="67"/>
      <c r="GM11" s="67" t="s">
        <v>390</v>
      </c>
      <c r="GN11" s="67"/>
      <c r="GO11" s="67"/>
      <c r="GP11" s="67" t="s">
        <v>391</v>
      </c>
      <c r="GQ11" s="67"/>
      <c r="GR11" s="67"/>
    </row>
    <row r="12" spans="1:254" ht="85.5" customHeight="1" x14ac:dyDescent="0.25">
      <c r="A12" s="63"/>
      <c r="B12" s="63"/>
      <c r="C12" s="66" t="s">
        <v>691</v>
      </c>
      <c r="D12" s="66"/>
      <c r="E12" s="66"/>
      <c r="F12" s="66" t="s">
        <v>694</v>
      </c>
      <c r="G12" s="66"/>
      <c r="H12" s="66"/>
      <c r="I12" s="66" t="s">
        <v>697</v>
      </c>
      <c r="J12" s="66"/>
      <c r="K12" s="66"/>
      <c r="L12" s="66" t="s">
        <v>428</v>
      </c>
      <c r="M12" s="66"/>
      <c r="N12" s="66"/>
      <c r="O12" s="66" t="s">
        <v>700</v>
      </c>
      <c r="P12" s="66"/>
      <c r="Q12" s="66"/>
      <c r="R12" s="66" t="s">
        <v>703</v>
      </c>
      <c r="S12" s="66"/>
      <c r="T12" s="66"/>
      <c r="U12" s="66" t="s">
        <v>707</v>
      </c>
      <c r="V12" s="66"/>
      <c r="W12" s="66"/>
      <c r="X12" s="66" t="s">
        <v>429</v>
      </c>
      <c r="Y12" s="66"/>
      <c r="Z12" s="66"/>
      <c r="AA12" s="66" t="s">
        <v>430</v>
      </c>
      <c r="AB12" s="66"/>
      <c r="AC12" s="66"/>
      <c r="AD12" s="66" t="s">
        <v>431</v>
      </c>
      <c r="AE12" s="66"/>
      <c r="AF12" s="66"/>
      <c r="AG12" s="66" t="s">
        <v>712</v>
      </c>
      <c r="AH12" s="66"/>
      <c r="AI12" s="66"/>
      <c r="AJ12" s="66" t="s">
        <v>432</v>
      </c>
      <c r="AK12" s="66"/>
      <c r="AL12" s="66"/>
      <c r="AM12" s="66" t="s">
        <v>433</v>
      </c>
      <c r="AN12" s="66"/>
      <c r="AO12" s="66"/>
      <c r="AP12" s="66" t="s">
        <v>434</v>
      </c>
      <c r="AQ12" s="66"/>
      <c r="AR12" s="66"/>
      <c r="AS12" s="66" t="s">
        <v>715</v>
      </c>
      <c r="AT12" s="66"/>
      <c r="AU12" s="66"/>
      <c r="AV12" s="66" t="s">
        <v>809</v>
      </c>
      <c r="AW12" s="66"/>
      <c r="AX12" s="66"/>
      <c r="AY12" s="66" t="s">
        <v>435</v>
      </c>
      <c r="AZ12" s="66"/>
      <c r="BA12" s="66"/>
      <c r="BB12" s="66" t="s">
        <v>422</v>
      </c>
      <c r="BC12" s="66"/>
      <c r="BD12" s="66"/>
      <c r="BE12" s="66" t="s">
        <v>436</v>
      </c>
      <c r="BF12" s="66"/>
      <c r="BG12" s="66"/>
      <c r="BH12" s="66" t="s">
        <v>721</v>
      </c>
      <c r="BI12" s="66"/>
      <c r="BJ12" s="66"/>
      <c r="BK12" s="66" t="s">
        <v>437</v>
      </c>
      <c r="BL12" s="66"/>
      <c r="BM12" s="66"/>
      <c r="BN12" s="66" t="s">
        <v>438</v>
      </c>
      <c r="BO12" s="66"/>
      <c r="BP12" s="66"/>
      <c r="BQ12" s="66" t="s">
        <v>439</v>
      </c>
      <c r="BR12" s="66"/>
      <c r="BS12" s="66"/>
      <c r="BT12" s="66" t="s">
        <v>440</v>
      </c>
      <c r="BU12" s="66"/>
      <c r="BV12" s="66"/>
      <c r="BW12" s="66" t="s">
        <v>728</v>
      </c>
      <c r="BX12" s="66"/>
      <c r="BY12" s="66"/>
      <c r="BZ12" s="66" t="s">
        <v>447</v>
      </c>
      <c r="CA12" s="66"/>
      <c r="CB12" s="66"/>
      <c r="CC12" s="66" t="s">
        <v>732</v>
      </c>
      <c r="CD12" s="66"/>
      <c r="CE12" s="66"/>
      <c r="CF12" s="66" t="s">
        <v>448</v>
      </c>
      <c r="CG12" s="66"/>
      <c r="CH12" s="66"/>
      <c r="CI12" s="66" t="s">
        <v>449</v>
      </c>
      <c r="CJ12" s="66"/>
      <c r="CK12" s="66"/>
      <c r="CL12" s="66" t="s">
        <v>450</v>
      </c>
      <c r="CM12" s="66"/>
      <c r="CN12" s="66"/>
      <c r="CO12" s="66" t="s">
        <v>491</v>
      </c>
      <c r="CP12" s="66"/>
      <c r="CQ12" s="66"/>
      <c r="CR12" s="66" t="s">
        <v>488</v>
      </c>
      <c r="CS12" s="66"/>
      <c r="CT12" s="66"/>
      <c r="CU12" s="66" t="s">
        <v>492</v>
      </c>
      <c r="CV12" s="66"/>
      <c r="CW12" s="66"/>
      <c r="CX12" s="66" t="s">
        <v>489</v>
      </c>
      <c r="CY12" s="66"/>
      <c r="CZ12" s="66"/>
      <c r="DA12" s="66" t="s">
        <v>490</v>
      </c>
      <c r="DB12" s="66"/>
      <c r="DC12" s="66"/>
      <c r="DD12" s="66" t="s">
        <v>744</v>
      </c>
      <c r="DE12" s="66"/>
      <c r="DF12" s="66"/>
      <c r="DG12" s="66" t="s">
        <v>747</v>
      </c>
      <c r="DH12" s="66"/>
      <c r="DI12" s="66"/>
      <c r="DJ12" s="66" t="s">
        <v>493</v>
      </c>
      <c r="DK12" s="66"/>
      <c r="DL12" s="66"/>
      <c r="DM12" s="66" t="s">
        <v>751</v>
      </c>
      <c r="DN12" s="66"/>
      <c r="DO12" s="66"/>
      <c r="DP12" s="66" t="s">
        <v>494</v>
      </c>
      <c r="DQ12" s="66"/>
      <c r="DR12" s="66"/>
      <c r="DS12" s="66" t="s">
        <v>495</v>
      </c>
      <c r="DT12" s="66"/>
      <c r="DU12" s="66"/>
      <c r="DV12" s="66" t="s">
        <v>759</v>
      </c>
      <c r="DW12" s="66"/>
      <c r="DX12" s="66"/>
      <c r="DY12" s="66" t="s">
        <v>496</v>
      </c>
      <c r="DZ12" s="66"/>
      <c r="EA12" s="66"/>
      <c r="EB12" s="66" t="s">
        <v>497</v>
      </c>
      <c r="EC12" s="66"/>
      <c r="ED12" s="66"/>
      <c r="EE12" s="66" t="s">
        <v>498</v>
      </c>
      <c r="EF12" s="66"/>
      <c r="EG12" s="66"/>
      <c r="EH12" s="66" t="s">
        <v>499</v>
      </c>
      <c r="EI12" s="66"/>
      <c r="EJ12" s="66"/>
      <c r="EK12" s="85" t="s">
        <v>500</v>
      </c>
      <c r="EL12" s="85"/>
      <c r="EM12" s="85"/>
      <c r="EN12" s="66" t="s">
        <v>770</v>
      </c>
      <c r="EO12" s="66"/>
      <c r="EP12" s="66"/>
      <c r="EQ12" s="66" t="s">
        <v>501</v>
      </c>
      <c r="ER12" s="66"/>
      <c r="ES12" s="66"/>
      <c r="ET12" s="66" t="s">
        <v>502</v>
      </c>
      <c r="EU12" s="66"/>
      <c r="EV12" s="66"/>
      <c r="EW12" s="66" t="s">
        <v>776</v>
      </c>
      <c r="EX12" s="66"/>
      <c r="EY12" s="66"/>
      <c r="EZ12" s="66" t="s">
        <v>504</v>
      </c>
      <c r="FA12" s="66"/>
      <c r="FB12" s="66"/>
      <c r="FC12" s="66" t="s">
        <v>505</v>
      </c>
      <c r="FD12" s="66"/>
      <c r="FE12" s="66"/>
      <c r="FF12" s="66" t="s">
        <v>503</v>
      </c>
      <c r="FG12" s="66"/>
      <c r="FH12" s="66"/>
      <c r="FI12" s="66" t="s">
        <v>781</v>
      </c>
      <c r="FJ12" s="66"/>
      <c r="FK12" s="66"/>
      <c r="FL12" s="66" t="s">
        <v>506</v>
      </c>
      <c r="FM12" s="66"/>
      <c r="FN12" s="66"/>
      <c r="FO12" s="66" t="s">
        <v>785</v>
      </c>
      <c r="FP12" s="66"/>
      <c r="FQ12" s="66"/>
      <c r="FR12" s="66" t="s">
        <v>507</v>
      </c>
      <c r="FS12" s="66"/>
      <c r="FT12" s="66"/>
      <c r="FU12" s="85" t="s">
        <v>812</v>
      </c>
      <c r="FV12" s="85"/>
      <c r="FW12" s="85"/>
      <c r="FX12" s="66" t="s">
        <v>813</v>
      </c>
      <c r="FY12" s="66"/>
      <c r="FZ12" s="66"/>
      <c r="GA12" s="66" t="s">
        <v>511</v>
      </c>
      <c r="GB12" s="66"/>
      <c r="GC12" s="66"/>
      <c r="GD12" s="66" t="s">
        <v>791</v>
      </c>
      <c r="GE12" s="66"/>
      <c r="GF12" s="66"/>
      <c r="GG12" s="66" t="s">
        <v>512</v>
      </c>
      <c r="GH12" s="66"/>
      <c r="GI12" s="66"/>
      <c r="GJ12" s="66" t="s">
        <v>797</v>
      </c>
      <c r="GK12" s="66"/>
      <c r="GL12" s="66"/>
      <c r="GM12" s="66" t="s">
        <v>801</v>
      </c>
      <c r="GN12" s="66"/>
      <c r="GO12" s="66"/>
      <c r="GP12" s="66" t="s">
        <v>814</v>
      </c>
      <c r="GQ12" s="66"/>
      <c r="GR12" s="66"/>
    </row>
    <row r="13" spans="1:254" s="59" customFormat="1" ht="93.75" customHeight="1" x14ac:dyDescent="0.25">
      <c r="A13" s="63"/>
      <c r="B13" s="63"/>
      <c r="C13" s="58" t="s">
        <v>692</v>
      </c>
      <c r="D13" s="58" t="s">
        <v>693</v>
      </c>
      <c r="E13" s="58" t="s">
        <v>17</v>
      </c>
      <c r="F13" s="58" t="s">
        <v>401</v>
      </c>
      <c r="G13" s="58" t="s">
        <v>695</v>
      </c>
      <c r="H13" s="58" t="s">
        <v>696</v>
      </c>
      <c r="I13" s="58" t="s">
        <v>234</v>
      </c>
      <c r="J13" s="58" t="s">
        <v>698</v>
      </c>
      <c r="K13" s="58" t="s">
        <v>699</v>
      </c>
      <c r="L13" s="58" t="s">
        <v>402</v>
      </c>
      <c r="M13" s="58" t="s">
        <v>403</v>
      </c>
      <c r="N13" s="58" t="s">
        <v>404</v>
      </c>
      <c r="O13" s="58" t="s">
        <v>701</v>
      </c>
      <c r="P13" s="58" t="s">
        <v>701</v>
      </c>
      <c r="Q13" s="58" t="s">
        <v>702</v>
      </c>
      <c r="R13" s="58" t="s">
        <v>704</v>
      </c>
      <c r="S13" s="58" t="s">
        <v>705</v>
      </c>
      <c r="T13" s="58" t="s">
        <v>706</v>
      </c>
      <c r="U13" s="58" t="s">
        <v>708</v>
      </c>
      <c r="V13" s="58" t="s">
        <v>709</v>
      </c>
      <c r="W13" s="58" t="s">
        <v>710</v>
      </c>
      <c r="X13" s="58" t="s">
        <v>100</v>
      </c>
      <c r="Y13" s="58" t="s">
        <v>112</v>
      </c>
      <c r="Z13" s="58" t="s">
        <v>113</v>
      </c>
      <c r="AA13" s="58" t="s">
        <v>405</v>
      </c>
      <c r="AB13" s="58" t="s">
        <v>406</v>
      </c>
      <c r="AC13" s="58" t="s">
        <v>407</v>
      </c>
      <c r="AD13" s="58" t="s">
        <v>408</v>
      </c>
      <c r="AE13" s="58" t="s">
        <v>409</v>
      </c>
      <c r="AF13" s="58" t="s">
        <v>711</v>
      </c>
      <c r="AG13" s="58" t="s">
        <v>410</v>
      </c>
      <c r="AH13" s="58" t="s">
        <v>411</v>
      </c>
      <c r="AI13" s="58" t="s">
        <v>713</v>
      </c>
      <c r="AJ13" s="58" t="s">
        <v>117</v>
      </c>
      <c r="AK13" s="58" t="s">
        <v>714</v>
      </c>
      <c r="AL13" s="58" t="s">
        <v>412</v>
      </c>
      <c r="AM13" s="58" t="s">
        <v>413</v>
      </c>
      <c r="AN13" s="58" t="s">
        <v>414</v>
      </c>
      <c r="AO13" s="58" t="s">
        <v>415</v>
      </c>
      <c r="AP13" s="58" t="s">
        <v>145</v>
      </c>
      <c r="AQ13" s="58" t="s">
        <v>540</v>
      </c>
      <c r="AR13" s="58" t="s">
        <v>146</v>
      </c>
      <c r="AS13" s="58" t="s">
        <v>716</v>
      </c>
      <c r="AT13" s="58" t="s">
        <v>717</v>
      </c>
      <c r="AU13" s="58" t="s">
        <v>34</v>
      </c>
      <c r="AV13" s="58" t="s">
        <v>418</v>
      </c>
      <c r="AW13" s="58" t="s">
        <v>419</v>
      </c>
      <c r="AX13" s="58" t="s">
        <v>420</v>
      </c>
      <c r="AY13" s="58" t="s">
        <v>421</v>
      </c>
      <c r="AZ13" s="58" t="s">
        <v>718</v>
      </c>
      <c r="BA13" s="58" t="s">
        <v>95</v>
      </c>
      <c r="BB13" s="58" t="s">
        <v>719</v>
      </c>
      <c r="BC13" s="58" t="s">
        <v>423</v>
      </c>
      <c r="BD13" s="58" t="s">
        <v>720</v>
      </c>
      <c r="BE13" s="58" t="s">
        <v>31</v>
      </c>
      <c r="BF13" s="58" t="s">
        <v>424</v>
      </c>
      <c r="BG13" s="58" t="s">
        <v>107</v>
      </c>
      <c r="BH13" s="58" t="s">
        <v>722</v>
      </c>
      <c r="BI13" s="58" t="s">
        <v>723</v>
      </c>
      <c r="BJ13" s="58" t="s">
        <v>724</v>
      </c>
      <c r="BK13" s="58" t="s">
        <v>255</v>
      </c>
      <c r="BL13" s="58" t="s">
        <v>416</v>
      </c>
      <c r="BM13" s="58" t="s">
        <v>417</v>
      </c>
      <c r="BN13" s="58" t="s">
        <v>250</v>
      </c>
      <c r="BO13" s="58" t="s">
        <v>24</v>
      </c>
      <c r="BP13" s="58" t="s">
        <v>725</v>
      </c>
      <c r="BQ13" s="58" t="s">
        <v>25</v>
      </c>
      <c r="BR13" s="58" t="s">
        <v>726</v>
      </c>
      <c r="BS13" s="58" t="s">
        <v>727</v>
      </c>
      <c r="BT13" s="58" t="s">
        <v>425</v>
      </c>
      <c r="BU13" s="58" t="s">
        <v>426</v>
      </c>
      <c r="BV13" s="58" t="s">
        <v>427</v>
      </c>
      <c r="BW13" s="58" t="s">
        <v>729</v>
      </c>
      <c r="BX13" s="58" t="s">
        <v>730</v>
      </c>
      <c r="BY13" s="58" t="s">
        <v>731</v>
      </c>
      <c r="BZ13" s="58" t="s">
        <v>121</v>
      </c>
      <c r="CA13" s="58" t="s">
        <v>122</v>
      </c>
      <c r="CB13" s="58" t="s">
        <v>441</v>
      </c>
      <c r="CC13" s="58" t="s">
        <v>733</v>
      </c>
      <c r="CD13" s="58" t="s">
        <v>734</v>
      </c>
      <c r="CE13" s="58" t="s">
        <v>735</v>
      </c>
      <c r="CF13" s="58" t="s">
        <v>736</v>
      </c>
      <c r="CG13" s="58" t="s">
        <v>737</v>
      </c>
      <c r="CH13" s="58" t="s">
        <v>738</v>
      </c>
      <c r="CI13" s="58" t="s">
        <v>442</v>
      </c>
      <c r="CJ13" s="58" t="s">
        <v>443</v>
      </c>
      <c r="CK13" s="58" t="s">
        <v>444</v>
      </c>
      <c r="CL13" s="58" t="s">
        <v>445</v>
      </c>
      <c r="CM13" s="58" t="s">
        <v>446</v>
      </c>
      <c r="CN13" s="58" t="s">
        <v>739</v>
      </c>
      <c r="CO13" s="58" t="s">
        <v>740</v>
      </c>
      <c r="CP13" s="58" t="s">
        <v>741</v>
      </c>
      <c r="CQ13" s="58" t="s">
        <v>742</v>
      </c>
      <c r="CR13" s="58" t="s">
        <v>134</v>
      </c>
      <c r="CS13" s="58" t="s">
        <v>743</v>
      </c>
      <c r="CT13" s="58" t="s">
        <v>135</v>
      </c>
      <c r="CU13" s="58" t="s">
        <v>457</v>
      </c>
      <c r="CV13" s="58" t="s">
        <v>458</v>
      </c>
      <c r="CW13" s="58" t="s">
        <v>459</v>
      </c>
      <c r="CX13" s="58" t="s">
        <v>451</v>
      </c>
      <c r="CY13" s="58" t="s">
        <v>452</v>
      </c>
      <c r="CZ13" s="58" t="s">
        <v>453</v>
      </c>
      <c r="DA13" s="58" t="s">
        <v>454</v>
      </c>
      <c r="DB13" s="58" t="s">
        <v>455</v>
      </c>
      <c r="DC13" s="58" t="s">
        <v>456</v>
      </c>
      <c r="DD13" s="58" t="s">
        <v>460</v>
      </c>
      <c r="DE13" s="58" t="s">
        <v>745</v>
      </c>
      <c r="DF13" s="58" t="s">
        <v>746</v>
      </c>
      <c r="DG13" s="58" t="s">
        <v>464</v>
      </c>
      <c r="DH13" s="58" t="s">
        <v>465</v>
      </c>
      <c r="DI13" s="58" t="s">
        <v>748</v>
      </c>
      <c r="DJ13" s="58" t="s">
        <v>749</v>
      </c>
      <c r="DK13" s="58" t="s">
        <v>461</v>
      </c>
      <c r="DL13" s="58" t="s">
        <v>750</v>
      </c>
      <c r="DM13" s="58" t="s">
        <v>462</v>
      </c>
      <c r="DN13" s="58" t="s">
        <v>752</v>
      </c>
      <c r="DO13" s="58" t="s">
        <v>753</v>
      </c>
      <c r="DP13" s="58" t="s">
        <v>463</v>
      </c>
      <c r="DQ13" s="58" t="s">
        <v>754</v>
      </c>
      <c r="DR13" s="58" t="s">
        <v>755</v>
      </c>
      <c r="DS13" s="58" t="s">
        <v>756</v>
      </c>
      <c r="DT13" s="58" t="s">
        <v>757</v>
      </c>
      <c r="DU13" s="58" t="s">
        <v>758</v>
      </c>
      <c r="DV13" s="58" t="s">
        <v>760</v>
      </c>
      <c r="DW13" s="58" t="s">
        <v>761</v>
      </c>
      <c r="DX13" s="58" t="s">
        <v>810</v>
      </c>
      <c r="DY13" s="58" t="s">
        <v>762</v>
      </c>
      <c r="DZ13" s="58" t="s">
        <v>811</v>
      </c>
      <c r="EA13" s="58" t="s">
        <v>763</v>
      </c>
      <c r="EB13" s="58" t="s">
        <v>466</v>
      </c>
      <c r="EC13" s="58" t="s">
        <v>467</v>
      </c>
      <c r="ED13" s="58" t="s">
        <v>764</v>
      </c>
      <c r="EE13" s="58" t="s">
        <v>305</v>
      </c>
      <c r="EF13" s="58" t="s">
        <v>468</v>
      </c>
      <c r="EG13" s="58" t="s">
        <v>765</v>
      </c>
      <c r="EH13" s="58" t="s">
        <v>469</v>
      </c>
      <c r="EI13" s="58" t="s">
        <v>470</v>
      </c>
      <c r="EJ13" s="58" t="s">
        <v>766</v>
      </c>
      <c r="EK13" s="58" t="s">
        <v>767</v>
      </c>
      <c r="EL13" s="58" t="s">
        <v>768</v>
      </c>
      <c r="EM13" s="58" t="s">
        <v>769</v>
      </c>
      <c r="EN13" s="58" t="s">
        <v>471</v>
      </c>
      <c r="EO13" s="58" t="s">
        <v>472</v>
      </c>
      <c r="EP13" s="58" t="s">
        <v>771</v>
      </c>
      <c r="EQ13" s="58" t="s">
        <v>473</v>
      </c>
      <c r="ER13" s="58" t="s">
        <v>474</v>
      </c>
      <c r="ES13" s="58" t="s">
        <v>772</v>
      </c>
      <c r="ET13" s="58" t="s">
        <v>773</v>
      </c>
      <c r="EU13" s="58" t="s">
        <v>774</v>
      </c>
      <c r="EV13" s="58" t="s">
        <v>775</v>
      </c>
      <c r="EW13" s="58" t="s">
        <v>777</v>
      </c>
      <c r="EX13" s="58" t="s">
        <v>778</v>
      </c>
      <c r="EY13" s="58" t="s">
        <v>779</v>
      </c>
      <c r="EZ13" s="58" t="s">
        <v>145</v>
      </c>
      <c r="FA13" s="58" t="s">
        <v>153</v>
      </c>
      <c r="FB13" s="58" t="s">
        <v>146</v>
      </c>
      <c r="FC13" s="58" t="s">
        <v>478</v>
      </c>
      <c r="FD13" s="58" t="s">
        <v>479</v>
      </c>
      <c r="FE13" s="58" t="s">
        <v>780</v>
      </c>
      <c r="FF13" s="58" t="s">
        <v>475</v>
      </c>
      <c r="FG13" s="58" t="s">
        <v>476</v>
      </c>
      <c r="FH13" s="58" t="s">
        <v>477</v>
      </c>
      <c r="FI13" s="58" t="s">
        <v>782</v>
      </c>
      <c r="FJ13" s="58" t="s">
        <v>783</v>
      </c>
      <c r="FK13" s="58" t="s">
        <v>784</v>
      </c>
      <c r="FL13" s="58" t="s">
        <v>480</v>
      </c>
      <c r="FM13" s="58" t="s">
        <v>481</v>
      </c>
      <c r="FN13" s="58" t="s">
        <v>482</v>
      </c>
      <c r="FO13" s="58" t="s">
        <v>786</v>
      </c>
      <c r="FP13" s="58" t="s">
        <v>787</v>
      </c>
      <c r="FQ13" s="58" t="s">
        <v>788</v>
      </c>
      <c r="FR13" s="58"/>
      <c r="FS13" s="58" t="s">
        <v>483</v>
      </c>
      <c r="FT13" s="58" t="s">
        <v>484</v>
      </c>
      <c r="FU13" s="58" t="s">
        <v>485</v>
      </c>
      <c r="FV13" s="58" t="s">
        <v>266</v>
      </c>
      <c r="FW13" s="58" t="s">
        <v>486</v>
      </c>
      <c r="FX13" s="58" t="s">
        <v>487</v>
      </c>
      <c r="FY13" s="58" t="s">
        <v>789</v>
      </c>
      <c r="FZ13" s="58" t="s">
        <v>790</v>
      </c>
      <c r="GA13" s="58" t="s">
        <v>508</v>
      </c>
      <c r="GB13" s="58" t="s">
        <v>509</v>
      </c>
      <c r="GC13" s="58" t="s">
        <v>510</v>
      </c>
      <c r="GD13" s="58" t="s">
        <v>792</v>
      </c>
      <c r="GE13" s="58" t="s">
        <v>793</v>
      </c>
      <c r="GF13" s="58" t="s">
        <v>794</v>
      </c>
      <c r="GG13" s="58" t="s">
        <v>513</v>
      </c>
      <c r="GH13" s="58" t="s">
        <v>795</v>
      </c>
      <c r="GI13" s="58" t="s">
        <v>796</v>
      </c>
      <c r="GJ13" s="58" t="s">
        <v>798</v>
      </c>
      <c r="GK13" s="58" t="s">
        <v>799</v>
      </c>
      <c r="GL13" s="58" t="s">
        <v>800</v>
      </c>
      <c r="GM13" s="58" t="s">
        <v>514</v>
      </c>
      <c r="GN13" s="58" t="s">
        <v>515</v>
      </c>
      <c r="GO13" s="58" t="s">
        <v>516</v>
      </c>
      <c r="GP13" s="58" t="s">
        <v>802</v>
      </c>
      <c r="GQ13" s="58" t="s">
        <v>803</v>
      </c>
      <c r="GR13" s="58" t="s">
        <v>804</v>
      </c>
    </row>
    <row r="14" spans="1:254" ht="15.75" x14ac:dyDescent="0.25">
      <c r="A14" s="12">
        <v>1</v>
      </c>
      <c r="B14" s="9" t="s">
        <v>894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/>
      <c r="AW14" s="3">
        <v>1</v>
      </c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/>
      <c r="BR14" s="3">
        <v>1</v>
      </c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/>
      <c r="CG14" s="3">
        <v>1</v>
      </c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/>
      <c r="EX14" s="3">
        <v>1</v>
      </c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/>
      <c r="FV14" s="3">
        <v>1</v>
      </c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895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896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897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1" t="s">
        <v>898</v>
      </c>
      <c r="C18" s="3">
        <v>1</v>
      </c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/>
      <c r="AT18" s="3">
        <v>1</v>
      </c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/>
      <c r="CG18" s="3">
        <v>1</v>
      </c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/>
      <c r="EI18" s="3">
        <v>1</v>
      </c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/>
      <c r="FS18" s="3">
        <v>1</v>
      </c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6</v>
      </c>
      <c r="B19" s="1" t="s">
        <v>899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/>
      <c r="AQ19" s="3">
        <v>1</v>
      </c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/>
      <c r="EX19" s="3">
        <v>1</v>
      </c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/>
      <c r="FV19" s="3">
        <v>1</v>
      </c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7</v>
      </c>
      <c r="B20" s="1" t="s">
        <v>900</v>
      </c>
      <c r="C20" s="3">
        <v>1</v>
      </c>
      <c r="D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/>
      <c r="BL20" s="3">
        <v>1</v>
      </c>
      <c r="BM20" s="3"/>
      <c r="BN20" s="3"/>
      <c r="BO20" s="3">
        <v>1</v>
      </c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/>
      <c r="ER20" s="3">
        <v>1</v>
      </c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/>
      <c r="FP20" s="3">
        <v>1</v>
      </c>
      <c r="FQ20" s="3"/>
      <c r="FR20" s="3">
        <v>1</v>
      </c>
      <c r="FS20" s="3"/>
      <c r="FT20" s="3"/>
      <c r="FU20" s="3">
        <v>1</v>
      </c>
      <c r="FV20" s="3"/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25">
      <c r="A21" s="45">
        <v>8</v>
      </c>
      <c r="B21" s="52" t="s">
        <v>901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/>
      <c r="BR21" s="3">
        <v>1</v>
      </c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/>
      <c r="CG21" s="3">
        <v>1</v>
      </c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/>
      <c r="EX21" s="3">
        <v>1</v>
      </c>
      <c r="EY21" s="3"/>
      <c r="EZ21" s="3">
        <v>1</v>
      </c>
      <c r="FA21" s="3"/>
      <c r="FB21" s="3"/>
      <c r="FC21" s="3">
        <v>1</v>
      </c>
      <c r="FD21" s="3"/>
      <c r="FE21" s="3"/>
      <c r="FF21" s="3"/>
      <c r="FG21" s="3">
        <v>1</v>
      </c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/>
      <c r="FV21" s="3">
        <v>1</v>
      </c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x14ac:dyDescent="0.25">
      <c r="A22" s="45">
        <v>9</v>
      </c>
      <c r="B22" s="52" t="s">
        <v>902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/>
      <c r="AW22" s="3">
        <v>1</v>
      </c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x14ac:dyDescent="0.25">
      <c r="A23" s="45">
        <v>10</v>
      </c>
      <c r="B23" s="52" t="s">
        <v>903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/>
      <c r="CM23" s="3">
        <v>1</v>
      </c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75" x14ac:dyDescent="0.25">
      <c r="A24" s="45">
        <v>11</v>
      </c>
      <c r="B24" s="52" t="s">
        <v>904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/>
      <c r="AQ24" s="3">
        <v>1</v>
      </c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45">
        <v>12</v>
      </c>
      <c r="B25" s="52" t="s">
        <v>905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/>
      <c r="BO25" s="3">
        <v>1</v>
      </c>
      <c r="BP25" s="3"/>
      <c r="BQ25" s="3"/>
      <c r="BR25" s="3">
        <v>1</v>
      </c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/>
      <c r="CG25" s="3">
        <v>1</v>
      </c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/>
      <c r="FP25" s="3">
        <v>1</v>
      </c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x14ac:dyDescent="0.25">
      <c r="A26" s="45">
        <v>13</v>
      </c>
      <c r="B26" s="3" t="s">
        <v>906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45">
        <v>14</v>
      </c>
      <c r="B27" s="3" t="s">
        <v>907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/>
      <c r="FA27" s="3">
        <v>1</v>
      </c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45">
        <v>15</v>
      </c>
      <c r="B28" s="3" t="s">
        <v>908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/>
      <c r="BO28" s="3">
        <v>1</v>
      </c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45">
        <v>16</v>
      </c>
      <c r="B29" s="3" t="s">
        <v>909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/>
      <c r="BL29" s="3">
        <v>1</v>
      </c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/>
      <c r="CA29" s="3">
        <v>1</v>
      </c>
      <c r="CB29" s="3"/>
      <c r="CC29" s="3">
        <v>1</v>
      </c>
      <c r="CD29" s="3"/>
      <c r="CE29" s="3"/>
      <c r="CF29" s="3"/>
      <c r="CG29" s="3">
        <v>1</v>
      </c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/>
      <c r="DE29" s="3">
        <v>1</v>
      </c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45">
        <v>17</v>
      </c>
      <c r="B30" s="3" t="s">
        <v>910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/>
      <c r="CS30" s="3">
        <v>1</v>
      </c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/>
      <c r="DE30" s="3">
        <v>1</v>
      </c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/>
      <c r="ER30" s="3">
        <v>1</v>
      </c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45">
        <v>18</v>
      </c>
      <c r="B31" s="3" t="s">
        <v>911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/>
      <c r="CV31" s="3">
        <v>1</v>
      </c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/>
      <c r="EI31" s="3">
        <v>1</v>
      </c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/>
      <c r="FV31" s="3">
        <v>1</v>
      </c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45">
        <v>19</v>
      </c>
      <c r="B32" s="3" t="s">
        <v>912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/>
      <c r="CA32" s="3">
        <v>1</v>
      </c>
      <c r="CB32" s="3"/>
      <c r="CC32" s="3">
        <v>1</v>
      </c>
      <c r="CD32" s="3"/>
      <c r="CE32" s="3"/>
      <c r="CF32" s="3"/>
      <c r="CG32" s="3">
        <v>1</v>
      </c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/>
      <c r="CV32" s="3">
        <v>1</v>
      </c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/>
      <c r="DN32" s="3">
        <v>1</v>
      </c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/>
      <c r="DZ32" s="3">
        <v>1</v>
      </c>
      <c r="EA32" s="3"/>
      <c r="EB32" s="3"/>
      <c r="EC32" s="3">
        <v>1</v>
      </c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/>
      <c r="ER32" s="3">
        <v>1</v>
      </c>
      <c r="ES32" s="3"/>
      <c r="ET32" s="3">
        <v>1</v>
      </c>
      <c r="EU32" s="3"/>
      <c r="EV32" s="3"/>
      <c r="EW32" s="3">
        <v>1</v>
      </c>
      <c r="EX32" s="3"/>
      <c r="EY32" s="3"/>
      <c r="EZ32" s="3"/>
      <c r="FA32" s="3">
        <v>1</v>
      </c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/>
      <c r="FM32" s="3">
        <v>1</v>
      </c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/>
      <c r="FY32" s="3">
        <v>1</v>
      </c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45">
        <v>20</v>
      </c>
      <c r="B33" s="3" t="s">
        <v>913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/>
      <c r="BU33" s="3">
        <v>1</v>
      </c>
      <c r="BV33" s="3"/>
      <c r="BW33" s="3">
        <v>1</v>
      </c>
      <c r="BX33" s="3"/>
      <c r="BY33" s="3"/>
      <c r="BZ33" s="3"/>
      <c r="CA33" s="3">
        <v>1</v>
      </c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/>
      <c r="CM33" s="3">
        <v>1</v>
      </c>
      <c r="CN33" s="3"/>
      <c r="CO33" s="3">
        <v>1</v>
      </c>
      <c r="CP33" s="3"/>
      <c r="CQ33" s="3"/>
      <c r="CR33" s="3"/>
      <c r="CS33" s="3">
        <v>1</v>
      </c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/>
      <c r="DE33" s="3">
        <v>1</v>
      </c>
      <c r="DF33" s="3"/>
      <c r="DG33" s="3">
        <v>1</v>
      </c>
      <c r="DH33" s="3"/>
      <c r="DI33" s="3"/>
      <c r="DJ33" s="3">
        <v>1</v>
      </c>
      <c r="DK33" s="3"/>
      <c r="DL33" s="3"/>
      <c r="DM33" s="3"/>
      <c r="DN33" s="3">
        <v>1</v>
      </c>
      <c r="DO33" s="3"/>
      <c r="DP33" s="3"/>
      <c r="DQ33" s="3">
        <v>1</v>
      </c>
      <c r="DR33" s="3"/>
      <c r="DS33" s="3">
        <v>1</v>
      </c>
      <c r="DT33" s="3"/>
      <c r="DU33" s="3"/>
      <c r="DV33" s="3">
        <v>1</v>
      </c>
      <c r="DW33" s="3"/>
      <c r="DX33" s="3"/>
      <c r="DY33" s="3"/>
      <c r="DZ33" s="3">
        <v>1</v>
      </c>
      <c r="EA33" s="3"/>
      <c r="EB33" s="3"/>
      <c r="EC33" s="3">
        <v>1</v>
      </c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/>
      <c r="EO33" s="3">
        <v>1</v>
      </c>
      <c r="EP33" s="3"/>
      <c r="EQ33" s="3">
        <v>1</v>
      </c>
      <c r="ER33" s="3"/>
      <c r="ES33" s="3"/>
      <c r="ET33" s="3">
        <v>1</v>
      </c>
      <c r="EU33" s="3"/>
      <c r="EV33" s="3"/>
      <c r="EW33" s="3"/>
      <c r="EX33" s="3">
        <v>1</v>
      </c>
      <c r="EY33" s="3"/>
      <c r="EZ33" s="3">
        <v>1</v>
      </c>
      <c r="FA33" s="3"/>
      <c r="FB33" s="3"/>
      <c r="FC33" s="3">
        <v>1</v>
      </c>
      <c r="FD33" s="3"/>
      <c r="FE33" s="3"/>
      <c r="FF33" s="3"/>
      <c r="FG33" s="3">
        <v>1</v>
      </c>
      <c r="FH33" s="3"/>
      <c r="FI33" s="3"/>
      <c r="FJ33" s="3">
        <v>1</v>
      </c>
      <c r="FK33" s="3"/>
      <c r="FL33" s="3">
        <v>1</v>
      </c>
      <c r="FM33" s="3"/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45">
        <v>21</v>
      </c>
      <c r="B34" s="3" t="s">
        <v>914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/>
      <c r="DQ34" s="3">
        <v>1</v>
      </c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/>
      <c r="EI34" s="3">
        <v>1</v>
      </c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/>
      <c r="FJ34" s="3">
        <v>1</v>
      </c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/>
      <c r="FV34" s="3">
        <v>1</v>
      </c>
      <c r="FW34" s="3"/>
      <c r="FX34" s="3">
        <v>1</v>
      </c>
      <c r="FY34" s="3"/>
      <c r="FZ34" s="3"/>
      <c r="GA34" s="3"/>
      <c r="GB34" s="3">
        <v>1</v>
      </c>
      <c r="GC34" s="3"/>
      <c r="GD34" s="3"/>
      <c r="GE34" s="3">
        <v>1</v>
      </c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x14ac:dyDescent="0.25">
      <c r="A35" s="45">
        <v>22</v>
      </c>
      <c r="B35" s="3" t="s">
        <v>915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/>
      <c r="DQ35" s="3">
        <v>1</v>
      </c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/>
      <c r="GB35" s="3">
        <v>1</v>
      </c>
      <c r="GC35" s="3"/>
      <c r="GD35" s="3"/>
      <c r="GE35" s="3">
        <v>1</v>
      </c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</row>
    <row r="36" spans="1:254" x14ac:dyDescent="0.25">
      <c r="A36" s="45">
        <v>23</v>
      </c>
      <c r="B36" s="3" t="s">
        <v>916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/>
      <c r="BR36" s="3">
        <v>1</v>
      </c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/>
      <c r="CM36" s="3">
        <v>1</v>
      </c>
      <c r="CN36" s="3"/>
      <c r="CO36" s="3">
        <v>1</v>
      </c>
      <c r="CP36" s="3"/>
      <c r="CQ36" s="3"/>
      <c r="CR36" s="3"/>
      <c r="CS36" s="3">
        <v>1</v>
      </c>
      <c r="CT36" s="3"/>
      <c r="CU36" s="3"/>
      <c r="CV36" s="3">
        <v>1</v>
      </c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/>
      <c r="DZ36" s="3">
        <v>1</v>
      </c>
      <c r="EA36" s="3"/>
      <c r="EB36" s="3"/>
      <c r="EC36" s="3">
        <v>1</v>
      </c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/>
      <c r="EO36" s="3">
        <v>1</v>
      </c>
      <c r="EP36" s="3"/>
      <c r="EQ36" s="3"/>
      <c r="ER36" s="3">
        <v>1</v>
      </c>
      <c r="ES36" s="3"/>
      <c r="ET36" s="3">
        <v>1</v>
      </c>
      <c r="EU36" s="3"/>
      <c r="EV36" s="3"/>
      <c r="EW36" s="3">
        <v>1</v>
      </c>
      <c r="EX36" s="3"/>
      <c r="EY36" s="3"/>
      <c r="EZ36" s="3"/>
      <c r="FA36" s="3">
        <v>1</v>
      </c>
      <c r="FB36" s="3"/>
      <c r="FC36" s="3">
        <v>1</v>
      </c>
      <c r="FD36" s="3"/>
      <c r="FE36" s="3"/>
      <c r="FF36" s="3"/>
      <c r="FG36" s="3">
        <v>1</v>
      </c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/>
      <c r="FS36" s="3">
        <v>1</v>
      </c>
      <c r="FT36" s="3"/>
      <c r="FU36" s="3">
        <v>1</v>
      </c>
      <c r="FV36" s="3"/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x14ac:dyDescent="0.25">
      <c r="A37" s="72" t="s">
        <v>179</v>
      </c>
      <c r="B37" s="73"/>
      <c r="C37" s="45">
        <f t="shared" ref="C37:AH37" si="0">SUM(C14:C36)</f>
        <v>23</v>
      </c>
      <c r="D37" s="45">
        <f t="shared" si="0"/>
        <v>0</v>
      </c>
      <c r="E37" s="45">
        <f t="shared" si="0"/>
        <v>0</v>
      </c>
      <c r="F37" s="45">
        <f t="shared" si="0"/>
        <v>23</v>
      </c>
      <c r="G37" s="45">
        <f t="shared" si="0"/>
        <v>0</v>
      </c>
      <c r="H37" s="45">
        <f t="shared" si="0"/>
        <v>0</v>
      </c>
      <c r="I37" s="45">
        <f t="shared" si="0"/>
        <v>23</v>
      </c>
      <c r="J37" s="45">
        <f t="shared" si="0"/>
        <v>0</v>
      </c>
      <c r="K37" s="45">
        <f t="shared" si="0"/>
        <v>0</v>
      </c>
      <c r="L37" s="45">
        <f t="shared" si="0"/>
        <v>23</v>
      </c>
      <c r="M37" s="45">
        <f t="shared" si="0"/>
        <v>0</v>
      </c>
      <c r="N37" s="45">
        <f t="shared" si="0"/>
        <v>0</v>
      </c>
      <c r="O37" s="45">
        <f t="shared" si="0"/>
        <v>23</v>
      </c>
      <c r="P37" s="45">
        <f t="shared" si="0"/>
        <v>0</v>
      </c>
      <c r="Q37" s="45">
        <f t="shared" si="0"/>
        <v>0</v>
      </c>
      <c r="R37" s="45">
        <f t="shared" si="0"/>
        <v>23</v>
      </c>
      <c r="S37" s="45">
        <f t="shared" si="0"/>
        <v>0</v>
      </c>
      <c r="T37" s="45">
        <f t="shared" si="0"/>
        <v>0</v>
      </c>
      <c r="U37" s="45">
        <f t="shared" si="0"/>
        <v>23</v>
      </c>
      <c r="V37" s="45">
        <f t="shared" si="0"/>
        <v>0</v>
      </c>
      <c r="W37" s="45">
        <f t="shared" si="0"/>
        <v>0</v>
      </c>
      <c r="X37" s="45">
        <f t="shared" si="0"/>
        <v>23</v>
      </c>
      <c r="Y37" s="45">
        <f t="shared" si="0"/>
        <v>0</v>
      </c>
      <c r="Z37" s="45">
        <f t="shared" si="0"/>
        <v>0</v>
      </c>
      <c r="AA37" s="45">
        <f t="shared" si="0"/>
        <v>23</v>
      </c>
      <c r="AB37" s="45">
        <f t="shared" si="0"/>
        <v>0</v>
      </c>
      <c r="AC37" s="45">
        <f t="shared" si="0"/>
        <v>0</v>
      </c>
      <c r="AD37" s="45">
        <f t="shared" si="0"/>
        <v>23</v>
      </c>
      <c r="AE37" s="45">
        <f t="shared" si="0"/>
        <v>0</v>
      </c>
      <c r="AF37" s="45">
        <f t="shared" si="0"/>
        <v>0</v>
      </c>
      <c r="AG37" s="45">
        <f t="shared" si="0"/>
        <v>23</v>
      </c>
      <c r="AH37" s="45">
        <f t="shared" si="0"/>
        <v>0</v>
      </c>
      <c r="AI37" s="45">
        <f t="shared" ref="AI37:BN37" si="1">SUM(AI14:AI36)</f>
        <v>0</v>
      </c>
      <c r="AJ37" s="45">
        <f t="shared" si="1"/>
        <v>23</v>
      </c>
      <c r="AK37" s="45">
        <f t="shared" si="1"/>
        <v>0</v>
      </c>
      <c r="AL37" s="45">
        <f t="shared" si="1"/>
        <v>0</v>
      </c>
      <c r="AM37" s="45">
        <f t="shared" si="1"/>
        <v>23</v>
      </c>
      <c r="AN37" s="45">
        <f t="shared" si="1"/>
        <v>0</v>
      </c>
      <c r="AO37" s="45">
        <f t="shared" si="1"/>
        <v>0</v>
      </c>
      <c r="AP37" s="45">
        <f t="shared" si="1"/>
        <v>21</v>
      </c>
      <c r="AQ37" s="45">
        <f t="shared" si="1"/>
        <v>2</v>
      </c>
      <c r="AR37" s="45">
        <f t="shared" si="1"/>
        <v>0</v>
      </c>
      <c r="AS37" s="45">
        <f t="shared" si="1"/>
        <v>22</v>
      </c>
      <c r="AT37" s="45">
        <f t="shared" si="1"/>
        <v>1</v>
      </c>
      <c r="AU37" s="45">
        <f t="shared" si="1"/>
        <v>0</v>
      </c>
      <c r="AV37" s="45">
        <f t="shared" si="1"/>
        <v>21</v>
      </c>
      <c r="AW37" s="45">
        <f t="shared" si="1"/>
        <v>2</v>
      </c>
      <c r="AX37" s="45">
        <f t="shared" si="1"/>
        <v>0</v>
      </c>
      <c r="AY37" s="45">
        <f t="shared" si="1"/>
        <v>23</v>
      </c>
      <c r="AZ37" s="45">
        <f t="shared" si="1"/>
        <v>0</v>
      </c>
      <c r="BA37" s="45">
        <f t="shared" si="1"/>
        <v>0</v>
      </c>
      <c r="BB37" s="45">
        <f t="shared" si="1"/>
        <v>23</v>
      </c>
      <c r="BC37" s="45">
        <f t="shared" si="1"/>
        <v>0</v>
      </c>
      <c r="BD37" s="45">
        <f t="shared" si="1"/>
        <v>0</v>
      </c>
      <c r="BE37" s="45">
        <f t="shared" si="1"/>
        <v>23</v>
      </c>
      <c r="BF37" s="45">
        <f t="shared" si="1"/>
        <v>0</v>
      </c>
      <c r="BG37" s="45">
        <f t="shared" si="1"/>
        <v>0</v>
      </c>
      <c r="BH37" s="45">
        <f t="shared" si="1"/>
        <v>23</v>
      </c>
      <c r="BI37" s="45">
        <f t="shared" si="1"/>
        <v>0</v>
      </c>
      <c r="BJ37" s="45">
        <f t="shared" si="1"/>
        <v>0</v>
      </c>
      <c r="BK37" s="45">
        <f t="shared" si="1"/>
        <v>21</v>
      </c>
      <c r="BL37" s="45">
        <f t="shared" si="1"/>
        <v>2</v>
      </c>
      <c r="BM37" s="45">
        <f t="shared" si="1"/>
        <v>0</v>
      </c>
      <c r="BN37" s="45">
        <f t="shared" si="1"/>
        <v>20</v>
      </c>
      <c r="BO37" s="45">
        <f t="shared" ref="BO37:CT37" si="2">SUM(BO14:BO36)</f>
        <v>3</v>
      </c>
      <c r="BP37" s="45">
        <f t="shared" si="2"/>
        <v>0</v>
      </c>
      <c r="BQ37" s="45">
        <f t="shared" si="2"/>
        <v>19</v>
      </c>
      <c r="BR37" s="45">
        <f t="shared" si="2"/>
        <v>4</v>
      </c>
      <c r="BS37" s="45">
        <f t="shared" si="2"/>
        <v>0</v>
      </c>
      <c r="BT37" s="45">
        <f t="shared" si="2"/>
        <v>22</v>
      </c>
      <c r="BU37" s="45">
        <f t="shared" si="2"/>
        <v>1</v>
      </c>
      <c r="BV37" s="45">
        <f t="shared" si="2"/>
        <v>0</v>
      </c>
      <c r="BW37" s="45">
        <f t="shared" si="2"/>
        <v>23</v>
      </c>
      <c r="BX37" s="45">
        <f t="shared" si="2"/>
        <v>0</v>
      </c>
      <c r="BY37" s="45">
        <f t="shared" si="2"/>
        <v>0</v>
      </c>
      <c r="BZ37" s="45">
        <f t="shared" si="2"/>
        <v>20</v>
      </c>
      <c r="CA37" s="45">
        <f t="shared" si="2"/>
        <v>3</v>
      </c>
      <c r="CB37" s="45">
        <f t="shared" si="2"/>
        <v>0</v>
      </c>
      <c r="CC37" s="45">
        <f t="shared" si="2"/>
        <v>23</v>
      </c>
      <c r="CD37" s="45">
        <f t="shared" si="2"/>
        <v>0</v>
      </c>
      <c r="CE37" s="45">
        <f t="shared" si="2"/>
        <v>0</v>
      </c>
      <c r="CF37" s="45">
        <f t="shared" si="2"/>
        <v>17</v>
      </c>
      <c r="CG37" s="45">
        <f t="shared" si="2"/>
        <v>6</v>
      </c>
      <c r="CH37" s="45">
        <f t="shared" si="2"/>
        <v>0</v>
      </c>
      <c r="CI37" s="45">
        <f t="shared" si="2"/>
        <v>23</v>
      </c>
      <c r="CJ37" s="45">
        <f t="shared" si="2"/>
        <v>0</v>
      </c>
      <c r="CK37" s="45">
        <f t="shared" si="2"/>
        <v>0</v>
      </c>
      <c r="CL37" s="45">
        <f t="shared" si="2"/>
        <v>20</v>
      </c>
      <c r="CM37" s="45">
        <f t="shared" si="2"/>
        <v>3</v>
      </c>
      <c r="CN37" s="45">
        <f t="shared" si="2"/>
        <v>0</v>
      </c>
      <c r="CO37" s="45">
        <f t="shared" si="2"/>
        <v>23</v>
      </c>
      <c r="CP37" s="45">
        <f t="shared" si="2"/>
        <v>0</v>
      </c>
      <c r="CQ37" s="45">
        <f t="shared" si="2"/>
        <v>0</v>
      </c>
      <c r="CR37" s="45">
        <f t="shared" si="2"/>
        <v>20</v>
      </c>
      <c r="CS37" s="45">
        <f t="shared" si="2"/>
        <v>3</v>
      </c>
      <c r="CT37" s="45">
        <f t="shared" si="2"/>
        <v>0</v>
      </c>
      <c r="CU37" s="45">
        <f t="shared" ref="CU37:DZ37" si="3">SUM(CU14:CU36)</f>
        <v>20</v>
      </c>
      <c r="CV37" s="45">
        <f t="shared" si="3"/>
        <v>3</v>
      </c>
      <c r="CW37" s="45">
        <f t="shared" si="3"/>
        <v>0</v>
      </c>
      <c r="CX37" s="45">
        <f t="shared" si="3"/>
        <v>23</v>
      </c>
      <c r="CY37" s="45">
        <f t="shared" si="3"/>
        <v>0</v>
      </c>
      <c r="CZ37" s="45">
        <f t="shared" si="3"/>
        <v>0</v>
      </c>
      <c r="DA37" s="45">
        <f t="shared" si="3"/>
        <v>23</v>
      </c>
      <c r="DB37" s="45">
        <f t="shared" si="3"/>
        <v>0</v>
      </c>
      <c r="DC37" s="45">
        <f t="shared" si="3"/>
        <v>0</v>
      </c>
      <c r="DD37" s="45">
        <f t="shared" si="3"/>
        <v>20</v>
      </c>
      <c r="DE37" s="45">
        <f t="shared" si="3"/>
        <v>3</v>
      </c>
      <c r="DF37" s="45">
        <f t="shared" si="3"/>
        <v>0</v>
      </c>
      <c r="DG37" s="45">
        <f t="shared" si="3"/>
        <v>23</v>
      </c>
      <c r="DH37" s="45">
        <f t="shared" si="3"/>
        <v>0</v>
      </c>
      <c r="DI37" s="45">
        <f t="shared" si="3"/>
        <v>0</v>
      </c>
      <c r="DJ37" s="45">
        <f t="shared" si="3"/>
        <v>23</v>
      </c>
      <c r="DK37" s="45">
        <f t="shared" si="3"/>
        <v>0</v>
      </c>
      <c r="DL37" s="45">
        <f t="shared" si="3"/>
        <v>0</v>
      </c>
      <c r="DM37" s="45">
        <f t="shared" si="3"/>
        <v>21</v>
      </c>
      <c r="DN37" s="45">
        <f t="shared" si="3"/>
        <v>2</v>
      </c>
      <c r="DO37" s="45">
        <f t="shared" si="3"/>
        <v>0</v>
      </c>
      <c r="DP37" s="45">
        <f t="shared" si="3"/>
        <v>20</v>
      </c>
      <c r="DQ37" s="45">
        <f t="shared" si="3"/>
        <v>3</v>
      </c>
      <c r="DR37" s="45">
        <f t="shared" si="3"/>
        <v>0</v>
      </c>
      <c r="DS37" s="45">
        <f t="shared" si="3"/>
        <v>23</v>
      </c>
      <c r="DT37" s="45">
        <f t="shared" si="3"/>
        <v>0</v>
      </c>
      <c r="DU37" s="45">
        <f t="shared" si="3"/>
        <v>0</v>
      </c>
      <c r="DV37" s="45">
        <f t="shared" si="3"/>
        <v>23</v>
      </c>
      <c r="DW37" s="45">
        <f t="shared" si="3"/>
        <v>0</v>
      </c>
      <c r="DX37" s="45">
        <f t="shared" si="3"/>
        <v>0</v>
      </c>
      <c r="DY37" s="45">
        <f t="shared" si="3"/>
        <v>20</v>
      </c>
      <c r="DZ37" s="45">
        <f t="shared" si="3"/>
        <v>3</v>
      </c>
      <c r="EA37" s="45">
        <f t="shared" ref="EA37:FF37" si="4">SUM(EA14:EA36)</f>
        <v>0</v>
      </c>
      <c r="EB37" s="45">
        <f t="shared" si="4"/>
        <v>20</v>
      </c>
      <c r="EC37" s="45">
        <f t="shared" si="4"/>
        <v>3</v>
      </c>
      <c r="ED37" s="45">
        <f t="shared" si="4"/>
        <v>0</v>
      </c>
      <c r="EE37" s="45">
        <f t="shared" si="4"/>
        <v>23</v>
      </c>
      <c r="EF37" s="45">
        <f t="shared" si="4"/>
        <v>0</v>
      </c>
      <c r="EG37" s="45">
        <f t="shared" si="4"/>
        <v>0</v>
      </c>
      <c r="EH37" s="45">
        <f t="shared" si="4"/>
        <v>20</v>
      </c>
      <c r="EI37" s="45">
        <f t="shared" si="4"/>
        <v>3</v>
      </c>
      <c r="EJ37" s="45">
        <f t="shared" si="4"/>
        <v>0</v>
      </c>
      <c r="EK37" s="45">
        <f t="shared" si="4"/>
        <v>23</v>
      </c>
      <c r="EL37" s="45">
        <f t="shared" si="4"/>
        <v>0</v>
      </c>
      <c r="EM37" s="45">
        <f t="shared" si="4"/>
        <v>0</v>
      </c>
      <c r="EN37" s="45">
        <f t="shared" si="4"/>
        <v>21</v>
      </c>
      <c r="EO37" s="45">
        <f t="shared" si="4"/>
        <v>2</v>
      </c>
      <c r="EP37" s="45">
        <f t="shared" si="4"/>
        <v>0</v>
      </c>
      <c r="EQ37" s="45">
        <f t="shared" si="4"/>
        <v>19</v>
      </c>
      <c r="ER37" s="45">
        <f t="shared" si="4"/>
        <v>4</v>
      </c>
      <c r="ES37" s="45">
        <f t="shared" si="4"/>
        <v>0</v>
      </c>
      <c r="ET37" s="45">
        <f t="shared" si="4"/>
        <v>23</v>
      </c>
      <c r="EU37" s="45">
        <f t="shared" si="4"/>
        <v>0</v>
      </c>
      <c r="EV37" s="45">
        <f t="shared" si="4"/>
        <v>0</v>
      </c>
      <c r="EW37" s="45">
        <f t="shared" si="4"/>
        <v>19</v>
      </c>
      <c r="EX37" s="45">
        <f t="shared" si="4"/>
        <v>4</v>
      </c>
      <c r="EY37" s="45">
        <f t="shared" si="4"/>
        <v>0</v>
      </c>
      <c r="EZ37" s="45">
        <f t="shared" si="4"/>
        <v>20</v>
      </c>
      <c r="FA37" s="45">
        <f t="shared" si="4"/>
        <v>3</v>
      </c>
      <c r="FB37" s="45">
        <f t="shared" si="4"/>
        <v>0</v>
      </c>
      <c r="FC37" s="45">
        <f t="shared" si="4"/>
        <v>23</v>
      </c>
      <c r="FD37" s="45">
        <f t="shared" si="4"/>
        <v>0</v>
      </c>
      <c r="FE37" s="45">
        <f t="shared" si="4"/>
        <v>0</v>
      </c>
      <c r="FF37" s="45">
        <f t="shared" si="4"/>
        <v>20</v>
      </c>
      <c r="FG37" s="45">
        <f t="shared" ref="FG37:GL37" si="5">SUM(FG14:FG36)</f>
        <v>3</v>
      </c>
      <c r="FH37" s="45">
        <f t="shared" si="5"/>
        <v>0</v>
      </c>
      <c r="FI37" s="45">
        <f t="shared" si="5"/>
        <v>21</v>
      </c>
      <c r="FJ37" s="45">
        <f t="shared" si="5"/>
        <v>2</v>
      </c>
      <c r="FK37" s="45">
        <f t="shared" si="5"/>
        <v>0</v>
      </c>
      <c r="FL37" s="45">
        <f t="shared" si="5"/>
        <v>22</v>
      </c>
      <c r="FM37" s="45">
        <f t="shared" si="5"/>
        <v>1</v>
      </c>
      <c r="FN37" s="45">
        <f t="shared" si="5"/>
        <v>0</v>
      </c>
      <c r="FO37" s="45">
        <f t="shared" si="5"/>
        <v>20</v>
      </c>
      <c r="FP37" s="45">
        <f t="shared" si="5"/>
        <v>3</v>
      </c>
      <c r="FQ37" s="45">
        <f t="shared" si="5"/>
        <v>0</v>
      </c>
      <c r="FR37" s="45">
        <f t="shared" si="5"/>
        <v>20</v>
      </c>
      <c r="FS37" s="45">
        <f t="shared" si="5"/>
        <v>3</v>
      </c>
      <c r="FT37" s="45">
        <f t="shared" si="5"/>
        <v>0</v>
      </c>
      <c r="FU37" s="45">
        <f t="shared" si="5"/>
        <v>17</v>
      </c>
      <c r="FV37" s="45">
        <f t="shared" si="5"/>
        <v>6</v>
      </c>
      <c r="FW37" s="45">
        <f t="shared" si="5"/>
        <v>0</v>
      </c>
      <c r="FX37" s="45">
        <f t="shared" si="5"/>
        <v>19</v>
      </c>
      <c r="FY37" s="45">
        <f t="shared" si="5"/>
        <v>4</v>
      </c>
      <c r="FZ37" s="45">
        <f t="shared" si="5"/>
        <v>0</v>
      </c>
      <c r="GA37" s="45">
        <f t="shared" si="5"/>
        <v>19</v>
      </c>
      <c r="GB37" s="45">
        <f t="shared" si="5"/>
        <v>4</v>
      </c>
      <c r="GC37" s="45">
        <f t="shared" si="5"/>
        <v>0</v>
      </c>
      <c r="GD37" s="45">
        <f t="shared" si="5"/>
        <v>19</v>
      </c>
      <c r="GE37" s="45">
        <f t="shared" si="5"/>
        <v>4</v>
      </c>
      <c r="GF37" s="45">
        <f t="shared" si="5"/>
        <v>0</v>
      </c>
      <c r="GG37" s="45">
        <f t="shared" si="5"/>
        <v>23</v>
      </c>
      <c r="GH37" s="45">
        <f t="shared" si="5"/>
        <v>0</v>
      </c>
      <c r="GI37" s="45">
        <f t="shared" si="5"/>
        <v>0</v>
      </c>
      <c r="GJ37" s="45">
        <f t="shared" si="5"/>
        <v>23</v>
      </c>
      <c r="GK37" s="45">
        <f t="shared" si="5"/>
        <v>0</v>
      </c>
      <c r="GL37" s="45">
        <f t="shared" si="5"/>
        <v>0</v>
      </c>
      <c r="GM37" s="45">
        <f t="shared" ref="GM37:GR37" si="6">SUM(GM14:GM36)</f>
        <v>23</v>
      </c>
      <c r="GN37" s="45">
        <f t="shared" si="6"/>
        <v>0</v>
      </c>
      <c r="GO37" s="45">
        <f t="shared" si="6"/>
        <v>0</v>
      </c>
      <c r="GP37" s="45">
        <f t="shared" si="6"/>
        <v>23</v>
      </c>
      <c r="GQ37" s="45">
        <f t="shared" si="6"/>
        <v>0</v>
      </c>
      <c r="GR37" s="45">
        <f t="shared" si="6"/>
        <v>0</v>
      </c>
    </row>
    <row r="38" spans="1:254" ht="37.5" customHeight="1" x14ac:dyDescent="0.25">
      <c r="A38" s="74" t="s">
        <v>538</v>
      </c>
      <c r="B38" s="75"/>
      <c r="C38" s="8">
        <f>C37/23%</f>
        <v>100</v>
      </c>
      <c r="D38" s="8">
        <f t="shared" ref="D38:BO38" si="7">D37/23%</f>
        <v>0</v>
      </c>
      <c r="E38" s="8">
        <f t="shared" si="7"/>
        <v>0</v>
      </c>
      <c r="F38" s="8">
        <f t="shared" si="7"/>
        <v>100</v>
      </c>
      <c r="G38" s="8">
        <f t="shared" si="7"/>
        <v>0</v>
      </c>
      <c r="H38" s="8">
        <f t="shared" si="7"/>
        <v>0</v>
      </c>
      <c r="I38" s="8">
        <f t="shared" si="7"/>
        <v>100</v>
      </c>
      <c r="J38" s="8">
        <f t="shared" si="7"/>
        <v>0</v>
      </c>
      <c r="K38" s="8">
        <f t="shared" si="7"/>
        <v>0</v>
      </c>
      <c r="L38" s="8">
        <f t="shared" si="7"/>
        <v>100</v>
      </c>
      <c r="M38" s="8">
        <f t="shared" si="7"/>
        <v>0</v>
      </c>
      <c r="N38" s="8">
        <f t="shared" si="7"/>
        <v>0</v>
      </c>
      <c r="O38" s="8">
        <f t="shared" si="7"/>
        <v>100</v>
      </c>
      <c r="P38" s="8">
        <f t="shared" si="7"/>
        <v>0</v>
      </c>
      <c r="Q38" s="8">
        <f t="shared" si="7"/>
        <v>0</v>
      </c>
      <c r="R38" s="8">
        <f t="shared" si="7"/>
        <v>100</v>
      </c>
      <c r="S38" s="8">
        <f t="shared" si="7"/>
        <v>0</v>
      </c>
      <c r="T38" s="8">
        <f t="shared" si="7"/>
        <v>0</v>
      </c>
      <c r="U38" s="8">
        <f t="shared" si="7"/>
        <v>100</v>
      </c>
      <c r="V38" s="8">
        <f t="shared" si="7"/>
        <v>0</v>
      </c>
      <c r="W38" s="8">
        <f t="shared" si="7"/>
        <v>0</v>
      </c>
      <c r="X38" s="8">
        <f t="shared" si="7"/>
        <v>100</v>
      </c>
      <c r="Y38" s="8">
        <f t="shared" si="7"/>
        <v>0</v>
      </c>
      <c r="Z38" s="8">
        <f t="shared" si="7"/>
        <v>0</v>
      </c>
      <c r="AA38" s="8">
        <f t="shared" si="7"/>
        <v>100</v>
      </c>
      <c r="AB38" s="8">
        <f t="shared" si="7"/>
        <v>0</v>
      </c>
      <c r="AC38" s="8">
        <f t="shared" si="7"/>
        <v>0</v>
      </c>
      <c r="AD38" s="8">
        <f t="shared" si="7"/>
        <v>100</v>
      </c>
      <c r="AE38" s="8">
        <f t="shared" si="7"/>
        <v>0</v>
      </c>
      <c r="AF38" s="8">
        <f t="shared" si="7"/>
        <v>0</v>
      </c>
      <c r="AG38" s="8">
        <f t="shared" si="7"/>
        <v>100</v>
      </c>
      <c r="AH38" s="8">
        <f t="shared" si="7"/>
        <v>0</v>
      </c>
      <c r="AI38" s="8">
        <f t="shared" si="7"/>
        <v>0</v>
      </c>
      <c r="AJ38" s="8">
        <f t="shared" si="7"/>
        <v>100</v>
      </c>
      <c r="AK38" s="8">
        <f t="shared" si="7"/>
        <v>0</v>
      </c>
      <c r="AL38" s="8">
        <f t="shared" si="7"/>
        <v>0</v>
      </c>
      <c r="AM38" s="8">
        <f t="shared" si="7"/>
        <v>100</v>
      </c>
      <c r="AN38" s="8">
        <f t="shared" si="7"/>
        <v>0</v>
      </c>
      <c r="AO38" s="8">
        <f t="shared" si="7"/>
        <v>0</v>
      </c>
      <c r="AP38" s="8">
        <f t="shared" si="7"/>
        <v>91.304347826086953</v>
      </c>
      <c r="AQ38" s="8">
        <f t="shared" si="7"/>
        <v>8.695652173913043</v>
      </c>
      <c r="AR38" s="8">
        <f t="shared" si="7"/>
        <v>0</v>
      </c>
      <c r="AS38" s="8">
        <f t="shared" si="7"/>
        <v>95.65217391304347</v>
      </c>
      <c r="AT38" s="8">
        <f t="shared" si="7"/>
        <v>4.3478260869565215</v>
      </c>
      <c r="AU38" s="8">
        <f t="shared" si="7"/>
        <v>0</v>
      </c>
      <c r="AV38" s="8">
        <f t="shared" si="7"/>
        <v>91.304347826086953</v>
      </c>
      <c r="AW38" s="8">
        <f t="shared" si="7"/>
        <v>8.695652173913043</v>
      </c>
      <c r="AX38" s="8">
        <f t="shared" si="7"/>
        <v>0</v>
      </c>
      <c r="AY38" s="8">
        <f t="shared" si="7"/>
        <v>100</v>
      </c>
      <c r="AZ38" s="8">
        <f t="shared" si="7"/>
        <v>0</v>
      </c>
      <c r="BA38" s="8">
        <f t="shared" si="7"/>
        <v>0</v>
      </c>
      <c r="BB38" s="8">
        <f t="shared" si="7"/>
        <v>100</v>
      </c>
      <c r="BC38" s="8">
        <f t="shared" si="7"/>
        <v>0</v>
      </c>
      <c r="BD38" s="8">
        <f t="shared" si="7"/>
        <v>0</v>
      </c>
      <c r="BE38" s="8">
        <f t="shared" si="7"/>
        <v>100</v>
      </c>
      <c r="BF38" s="8">
        <f t="shared" si="7"/>
        <v>0</v>
      </c>
      <c r="BG38" s="8">
        <f t="shared" si="7"/>
        <v>0</v>
      </c>
      <c r="BH38" s="8">
        <f t="shared" si="7"/>
        <v>100</v>
      </c>
      <c r="BI38" s="8">
        <f t="shared" si="7"/>
        <v>0</v>
      </c>
      <c r="BJ38" s="8">
        <f t="shared" si="7"/>
        <v>0</v>
      </c>
      <c r="BK38" s="8">
        <f t="shared" si="7"/>
        <v>91.304347826086953</v>
      </c>
      <c r="BL38" s="8">
        <f t="shared" si="7"/>
        <v>8.695652173913043</v>
      </c>
      <c r="BM38" s="8">
        <f t="shared" si="7"/>
        <v>0</v>
      </c>
      <c r="BN38" s="8">
        <f t="shared" si="7"/>
        <v>86.956521739130437</v>
      </c>
      <c r="BO38" s="8">
        <f t="shared" si="7"/>
        <v>13.043478260869565</v>
      </c>
      <c r="BP38" s="8">
        <f t="shared" ref="BP38:EA38" si="8">BP37/23%</f>
        <v>0</v>
      </c>
      <c r="BQ38" s="8">
        <f t="shared" si="8"/>
        <v>82.608695652173907</v>
      </c>
      <c r="BR38" s="8">
        <f t="shared" si="8"/>
        <v>17.391304347826086</v>
      </c>
      <c r="BS38" s="8">
        <f t="shared" si="8"/>
        <v>0</v>
      </c>
      <c r="BT38" s="8">
        <f t="shared" si="8"/>
        <v>95.65217391304347</v>
      </c>
      <c r="BU38" s="8">
        <f t="shared" si="8"/>
        <v>4.3478260869565215</v>
      </c>
      <c r="BV38" s="8">
        <f t="shared" si="8"/>
        <v>0</v>
      </c>
      <c r="BW38" s="8">
        <f t="shared" si="8"/>
        <v>100</v>
      </c>
      <c r="BX38" s="8">
        <f t="shared" si="8"/>
        <v>0</v>
      </c>
      <c r="BY38" s="8">
        <f t="shared" si="8"/>
        <v>0</v>
      </c>
      <c r="BZ38" s="8">
        <f t="shared" si="8"/>
        <v>86.956521739130437</v>
      </c>
      <c r="CA38" s="8">
        <f t="shared" si="8"/>
        <v>13.043478260869565</v>
      </c>
      <c r="CB38" s="8">
        <f t="shared" si="8"/>
        <v>0</v>
      </c>
      <c r="CC38" s="8">
        <f t="shared" si="8"/>
        <v>100</v>
      </c>
      <c r="CD38" s="8">
        <f t="shared" si="8"/>
        <v>0</v>
      </c>
      <c r="CE38" s="8">
        <f t="shared" si="8"/>
        <v>0</v>
      </c>
      <c r="CF38" s="8">
        <f t="shared" si="8"/>
        <v>73.91304347826086</v>
      </c>
      <c r="CG38" s="8">
        <f t="shared" si="8"/>
        <v>26.086956521739129</v>
      </c>
      <c r="CH38" s="8">
        <f t="shared" si="8"/>
        <v>0</v>
      </c>
      <c r="CI38" s="8">
        <f t="shared" si="8"/>
        <v>100</v>
      </c>
      <c r="CJ38" s="8">
        <f t="shared" si="8"/>
        <v>0</v>
      </c>
      <c r="CK38" s="8">
        <f t="shared" si="8"/>
        <v>0</v>
      </c>
      <c r="CL38" s="8">
        <f t="shared" si="8"/>
        <v>86.956521739130437</v>
      </c>
      <c r="CM38" s="8">
        <f t="shared" si="8"/>
        <v>13.043478260869565</v>
      </c>
      <c r="CN38" s="8">
        <f t="shared" si="8"/>
        <v>0</v>
      </c>
      <c r="CO38" s="8">
        <f t="shared" si="8"/>
        <v>100</v>
      </c>
      <c r="CP38" s="8">
        <f t="shared" si="8"/>
        <v>0</v>
      </c>
      <c r="CQ38" s="8">
        <f t="shared" si="8"/>
        <v>0</v>
      </c>
      <c r="CR38" s="8">
        <f t="shared" si="8"/>
        <v>86.956521739130437</v>
      </c>
      <c r="CS38" s="8">
        <f t="shared" si="8"/>
        <v>13.043478260869565</v>
      </c>
      <c r="CT38" s="8">
        <f t="shared" si="8"/>
        <v>0</v>
      </c>
      <c r="CU38" s="8">
        <f t="shared" si="8"/>
        <v>86.956521739130437</v>
      </c>
      <c r="CV38" s="8">
        <f t="shared" si="8"/>
        <v>13.043478260869565</v>
      </c>
      <c r="CW38" s="8">
        <f t="shared" si="8"/>
        <v>0</v>
      </c>
      <c r="CX38" s="8">
        <f t="shared" si="8"/>
        <v>100</v>
      </c>
      <c r="CY38" s="8">
        <f t="shared" si="8"/>
        <v>0</v>
      </c>
      <c r="CZ38" s="8">
        <f t="shared" si="8"/>
        <v>0</v>
      </c>
      <c r="DA38" s="8">
        <f t="shared" si="8"/>
        <v>100</v>
      </c>
      <c r="DB38" s="8">
        <f t="shared" si="8"/>
        <v>0</v>
      </c>
      <c r="DC38" s="8">
        <f t="shared" si="8"/>
        <v>0</v>
      </c>
      <c r="DD38" s="8">
        <f t="shared" si="8"/>
        <v>86.956521739130437</v>
      </c>
      <c r="DE38" s="8">
        <f t="shared" si="8"/>
        <v>13.043478260869565</v>
      </c>
      <c r="DF38" s="8">
        <f t="shared" si="8"/>
        <v>0</v>
      </c>
      <c r="DG38" s="8">
        <f t="shared" si="8"/>
        <v>100</v>
      </c>
      <c r="DH38" s="8">
        <f t="shared" si="8"/>
        <v>0</v>
      </c>
      <c r="DI38" s="8">
        <f t="shared" si="8"/>
        <v>0</v>
      </c>
      <c r="DJ38" s="8">
        <f t="shared" si="8"/>
        <v>100</v>
      </c>
      <c r="DK38" s="8">
        <f t="shared" si="8"/>
        <v>0</v>
      </c>
      <c r="DL38" s="8">
        <f t="shared" si="8"/>
        <v>0</v>
      </c>
      <c r="DM38" s="8">
        <f t="shared" si="8"/>
        <v>91.304347826086953</v>
      </c>
      <c r="DN38" s="8">
        <f t="shared" si="8"/>
        <v>8.695652173913043</v>
      </c>
      <c r="DO38" s="8">
        <f t="shared" si="8"/>
        <v>0</v>
      </c>
      <c r="DP38" s="8">
        <f t="shared" si="8"/>
        <v>86.956521739130437</v>
      </c>
      <c r="DQ38" s="8">
        <f t="shared" si="8"/>
        <v>13.043478260869565</v>
      </c>
      <c r="DR38" s="8">
        <f t="shared" si="8"/>
        <v>0</v>
      </c>
      <c r="DS38" s="8">
        <f t="shared" si="8"/>
        <v>100</v>
      </c>
      <c r="DT38" s="8">
        <f t="shared" si="8"/>
        <v>0</v>
      </c>
      <c r="DU38" s="8">
        <f t="shared" si="8"/>
        <v>0</v>
      </c>
      <c r="DV38" s="8">
        <f t="shared" si="8"/>
        <v>100</v>
      </c>
      <c r="DW38" s="8">
        <f t="shared" si="8"/>
        <v>0</v>
      </c>
      <c r="DX38" s="8">
        <f t="shared" si="8"/>
        <v>0</v>
      </c>
      <c r="DY38" s="8">
        <f t="shared" si="8"/>
        <v>86.956521739130437</v>
      </c>
      <c r="DZ38" s="8">
        <f t="shared" si="8"/>
        <v>13.043478260869565</v>
      </c>
      <c r="EA38" s="8">
        <f t="shared" si="8"/>
        <v>0</v>
      </c>
      <c r="EB38" s="8">
        <f t="shared" ref="EB38:GM38" si="9">EB37/23%</f>
        <v>86.956521739130437</v>
      </c>
      <c r="EC38" s="8">
        <f t="shared" si="9"/>
        <v>13.043478260869565</v>
      </c>
      <c r="ED38" s="8">
        <f t="shared" si="9"/>
        <v>0</v>
      </c>
      <c r="EE38" s="8">
        <f t="shared" si="9"/>
        <v>100</v>
      </c>
      <c r="EF38" s="8">
        <f t="shared" si="9"/>
        <v>0</v>
      </c>
      <c r="EG38" s="8">
        <f t="shared" si="9"/>
        <v>0</v>
      </c>
      <c r="EH38" s="8">
        <f t="shared" si="9"/>
        <v>86.956521739130437</v>
      </c>
      <c r="EI38" s="8">
        <f t="shared" si="9"/>
        <v>13.043478260869565</v>
      </c>
      <c r="EJ38" s="8">
        <f t="shared" si="9"/>
        <v>0</v>
      </c>
      <c r="EK38" s="8">
        <f t="shared" si="9"/>
        <v>100</v>
      </c>
      <c r="EL38" s="8">
        <f t="shared" si="9"/>
        <v>0</v>
      </c>
      <c r="EM38" s="8">
        <f t="shared" si="9"/>
        <v>0</v>
      </c>
      <c r="EN38" s="8">
        <f t="shared" si="9"/>
        <v>91.304347826086953</v>
      </c>
      <c r="EO38" s="8">
        <f t="shared" si="9"/>
        <v>8.695652173913043</v>
      </c>
      <c r="EP38" s="8">
        <f t="shared" si="9"/>
        <v>0</v>
      </c>
      <c r="EQ38" s="8">
        <f t="shared" si="9"/>
        <v>82.608695652173907</v>
      </c>
      <c r="ER38" s="8">
        <f t="shared" si="9"/>
        <v>17.391304347826086</v>
      </c>
      <c r="ES38" s="8">
        <f t="shared" si="9"/>
        <v>0</v>
      </c>
      <c r="ET38" s="8">
        <f t="shared" si="9"/>
        <v>100</v>
      </c>
      <c r="EU38" s="8">
        <f t="shared" si="9"/>
        <v>0</v>
      </c>
      <c r="EV38" s="8">
        <f t="shared" si="9"/>
        <v>0</v>
      </c>
      <c r="EW38" s="8">
        <f t="shared" si="9"/>
        <v>82.608695652173907</v>
      </c>
      <c r="EX38" s="8">
        <f t="shared" si="9"/>
        <v>17.391304347826086</v>
      </c>
      <c r="EY38" s="8">
        <f t="shared" si="9"/>
        <v>0</v>
      </c>
      <c r="EZ38" s="8">
        <f t="shared" si="9"/>
        <v>86.956521739130437</v>
      </c>
      <c r="FA38" s="8">
        <f t="shared" si="9"/>
        <v>13.043478260869565</v>
      </c>
      <c r="FB38" s="8">
        <f t="shared" si="9"/>
        <v>0</v>
      </c>
      <c r="FC38" s="8">
        <f t="shared" si="9"/>
        <v>100</v>
      </c>
      <c r="FD38" s="8">
        <f t="shared" si="9"/>
        <v>0</v>
      </c>
      <c r="FE38" s="8">
        <f t="shared" si="9"/>
        <v>0</v>
      </c>
      <c r="FF38" s="8">
        <f t="shared" si="9"/>
        <v>86.956521739130437</v>
      </c>
      <c r="FG38" s="8">
        <f t="shared" si="9"/>
        <v>13.043478260869565</v>
      </c>
      <c r="FH38" s="8">
        <f t="shared" si="9"/>
        <v>0</v>
      </c>
      <c r="FI38" s="8">
        <f t="shared" si="9"/>
        <v>91.304347826086953</v>
      </c>
      <c r="FJ38" s="8">
        <f t="shared" si="9"/>
        <v>8.695652173913043</v>
      </c>
      <c r="FK38" s="8">
        <f t="shared" si="9"/>
        <v>0</v>
      </c>
      <c r="FL38" s="8">
        <f t="shared" si="9"/>
        <v>95.65217391304347</v>
      </c>
      <c r="FM38" s="8">
        <f t="shared" si="9"/>
        <v>4.3478260869565215</v>
      </c>
      <c r="FN38" s="8">
        <f t="shared" si="9"/>
        <v>0</v>
      </c>
      <c r="FO38" s="8">
        <f t="shared" si="9"/>
        <v>86.956521739130437</v>
      </c>
      <c r="FP38" s="8">
        <f t="shared" si="9"/>
        <v>13.043478260869565</v>
      </c>
      <c r="FQ38" s="8">
        <f t="shared" si="9"/>
        <v>0</v>
      </c>
      <c r="FR38" s="8">
        <f t="shared" si="9"/>
        <v>86.956521739130437</v>
      </c>
      <c r="FS38" s="8">
        <f t="shared" si="9"/>
        <v>13.043478260869565</v>
      </c>
      <c r="FT38" s="8">
        <f t="shared" si="9"/>
        <v>0</v>
      </c>
      <c r="FU38" s="8">
        <f t="shared" si="9"/>
        <v>73.91304347826086</v>
      </c>
      <c r="FV38" s="8">
        <f t="shared" si="9"/>
        <v>26.086956521739129</v>
      </c>
      <c r="FW38" s="8">
        <f t="shared" si="9"/>
        <v>0</v>
      </c>
      <c r="FX38" s="8">
        <f t="shared" si="9"/>
        <v>82.608695652173907</v>
      </c>
      <c r="FY38" s="8">
        <f t="shared" si="9"/>
        <v>17.391304347826086</v>
      </c>
      <c r="FZ38" s="8">
        <f t="shared" si="9"/>
        <v>0</v>
      </c>
      <c r="GA38" s="8">
        <f t="shared" si="9"/>
        <v>82.608695652173907</v>
      </c>
      <c r="GB38" s="8">
        <f t="shared" si="9"/>
        <v>17.391304347826086</v>
      </c>
      <c r="GC38" s="8">
        <f t="shared" si="9"/>
        <v>0</v>
      </c>
      <c r="GD38" s="8">
        <f t="shared" si="9"/>
        <v>82.608695652173907</v>
      </c>
      <c r="GE38" s="8">
        <f t="shared" si="9"/>
        <v>17.391304347826086</v>
      </c>
      <c r="GF38" s="8">
        <f t="shared" si="9"/>
        <v>0</v>
      </c>
      <c r="GG38" s="8">
        <f t="shared" si="9"/>
        <v>100</v>
      </c>
      <c r="GH38" s="8">
        <f t="shared" si="9"/>
        <v>0</v>
      </c>
      <c r="GI38" s="8">
        <f t="shared" si="9"/>
        <v>0</v>
      </c>
      <c r="GJ38" s="8">
        <f t="shared" si="9"/>
        <v>100</v>
      </c>
      <c r="GK38" s="8">
        <f t="shared" si="9"/>
        <v>0</v>
      </c>
      <c r="GL38" s="8">
        <f t="shared" si="9"/>
        <v>0</v>
      </c>
      <c r="GM38" s="8">
        <f t="shared" si="9"/>
        <v>100</v>
      </c>
      <c r="GN38" s="8">
        <f t="shared" ref="GN38:GR38" si="10">GN37/23%</f>
        <v>0</v>
      </c>
      <c r="GO38" s="8">
        <f t="shared" si="10"/>
        <v>0</v>
      </c>
      <c r="GP38" s="8">
        <f t="shared" si="10"/>
        <v>100</v>
      </c>
      <c r="GQ38" s="8">
        <f t="shared" si="10"/>
        <v>0</v>
      </c>
      <c r="GR38" s="8">
        <f t="shared" si="10"/>
        <v>0</v>
      </c>
    </row>
    <row r="40" spans="1:254" x14ac:dyDescent="0.25">
      <c r="B40" s="97" t="s">
        <v>517</v>
      </c>
      <c r="C40" s="97"/>
      <c r="D40" s="97"/>
      <c r="E40" s="97"/>
      <c r="F40" s="18"/>
      <c r="G40" s="18"/>
      <c r="H40" s="18"/>
      <c r="I40" s="18"/>
      <c r="J40" s="18"/>
      <c r="K40" s="18"/>
      <c r="L40" s="18"/>
      <c r="M40" s="18"/>
    </row>
    <row r="41" spans="1:254" x14ac:dyDescent="0.25">
      <c r="B41" s="3" t="s">
        <v>518</v>
      </c>
      <c r="C41" s="17" t="s">
        <v>531</v>
      </c>
      <c r="D41" s="48">
        <f>E41/100*23</f>
        <v>23</v>
      </c>
      <c r="E41" s="19">
        <f>(C38+F38+I38+L38+O38+R38)/6</f>
        <v>100</v>
      </c>
      <c r="F41" s="18"/>
      <c r="G41" s="18"/>
      <c r="I41" s="18"/>
      <c r="J41" s="18"/>
      <c r="K41" s="18"/>
      <c r="L41" s="18"/>
      <c r="M41" s="18"/>
    </row>
    <row r="42" spans="1:254" x14ac:dyDescent="0.25">
      <c r="B42" s="3" t="s">
        <v>519</v>
      </c>
      <c r="C42" s="17" t="s">
        <v>531</v>
      </c>
      <c r="D42" s="48">
        <f>E42/100*23</f>
        <v>0</v>
      </c>
      <c r="E42" s="19">
        <f>(D38+G38+J38+M38+P38+S38)/6</f>
        <v>0</v>
      </c>
      <c r="F42" s="18"/>
      <c r="G42" s="18"/>
      <c r="H42" s="18"/>
      <c r="I42" s="18"/>
      <c r="J42" s="18"/>
      <c r="K42" s="18"/>
      <c r="L42" s="18"/>
      <c r="M42" s="18"/>
    </row>
    <row r="43" spans="1:254" x14ac:dyDescent="0.25">
      <c r="B43" s="3" t="s">
        <v>520</v>
      </c>
      <c r="C43" s="17" t="s">
        <v>531</v>
      </c>
      <c r="D43" s="48">
        <f>E43/100*23</f>
        <v>0</v>
      </c>
      <c r="E43" s="19">
        <f>(E38+H38+K38+N38+Q38+T38)/6</f>
        <v>0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25">
      <c r="B44" s="17"/>
      <c r="C44" s="17"/>
      <c r="D44" s="20">
        <f>SUM(D41:D43)</f>
        <v>23</v>
      </c>
      <c r="E44" s="20">
        <f>SUM(E41:E43)</f>
        <v>100</v>
      </c>
      <c r="F44" s="18"/>
      <c r="G44" s="18"/>
      <c r="H44" s="18"/>
      <c r="I44" s="18"/>
      <c r="J44" s="18"/>
      <c r="K44" s="18"/>
      <c r="L44" s="18"/>
      <c r="M44" s="18"/>
    </row>
    <row r="45" spans="1:254" ht="15" customHeight="1" x14ac:dyDescent="0.25">
      <c r="B45" s="17"/>
      <c r="C45" s="17"/>
      <c r="D45" s="98" t="s">
        <v>19</v>
      </c>
      <c r="E45" s="98"/>
      <c r="F45" s="81" t="s">
        <v>3</v>
      </c>
      <c r="G45" s="82"/>
      <c r="H45" s="83" t="s">
        <v>232</v>
      </c>
      <c r="I45" s="84"/>
      <c r="J45" s="18"/>
      <c r="K45" s="18"/>
      <c r="L45" s="18"/>
      <c r="M45" s="18"/>
    </row>
    <row r="46" spans="1:254" x14ac:dyDescent="0.25">
      <c r="B46" s="3" t="s">
        <v>518</v>
      </c>
      <c r="C46" s="17" t="s">
        <v>532</v>
      </c>
      <c r="D46" s="48">
        <f>E46/100*23</f>
        <v>23</v>
      </c>
      <c r="E46" s="19">
        <f>(U38+X38+AA38+AD38+AG38+AJ38)/6</f>
        <v>100</v>
      </c>
      <c r="F46" s="48">
        <f>G46/100*23</f>
        <v>22.166666666666664</v>
      </c>
      <c r="G46" s="19">
        <f>(AM38+AP38+AS38+AV38+AY38+BB38)/6</f>
        <v>96.376811594202877</v>
      </c>
      <c r="H46" s="48">
        <f>I46/100*23</f>
        <v>21.333333333333332</v>
      </c>
      <c r="I46" s="19">
        <f>(BE38+BH38+BK38+BN38+BQ38+BT38)/6</f>
        <v>92.753623188405797</v>
      </c>
      <c r="J46" s="47"/>
      <c r="K46" s="47"/>
      <c r="L46" s="47"/>
      <c r="M46" s="47"/>
    </row>
    <row r="47" spans="1:254" x14ac:dyDescent="0.25">
      <c r="B47" s="3" t="s">
        <v>519</v>
      </c>
      <c r="C47" s="17" t="s">
        <v>532</v>
      </c>
      <c r="D47" s="48">
        <f>E47/100*23</f>
        <v>0</v>
      </c>
      <c r="E47" s="19">
        <f>(V38+Y38+AB38+AE38+AH38+AK38)/6</f>
        <v>0</v>
      </c>
      <c r="F47" s="48">
        <f>G47/100*23</f>
        <v>0.83333333333333337</v>
      </c>
      <c r="G47" s="19">
        <f>(AN38+AQ38+AT38+AW38+AZ38+BC38)/6</f>
        <v>3.6231884057971016</v>
      </c>
      <c r="H47" s="48">
        <f>I47/100*23</f>
        <v>1.6666666666666667</v>
      </c>
      <c r="I47" s="19">
        <f>(BF38+BI38+BL38+BO38+BR38+BU38)/6</f>
        <v>7.2463768115942031</v>
      </c>
      <c r="J47" s="47"/>
      <c r="K47" s="47"/>
      <c r="L47" s="47"/>
      <c r="M47" s="47"/>
    </row>
    <row r="48" spans="1:254" x14ac:dyDescent="0.25">
      <c r="B48" s="3" t="s">
        <v>520</v>
      </c>
      <c r="C48" s="17" t="s">
        <v>532</v>
      </c>
      <c r="D48" s="48">
        <f>E48/100*23</f>
        <v>0</v>
      </c>
      <c r="E48" s="19">
        <f>(W38+Z38+AC38+AF38+AI38+AL38)/6</f>
        <v>0</v>
      </c>
      <c r="F48" s="48">
        <f>G48/100*23</f>
        <v>0</v>
      </c>
      <c r="G48" s="19">
        <f>(AO38+AR38+AU38+AX38+BA38+BD38)/6</f>
        <v>0</v>
      </c>
      <c r="H48" s="48">
        <f>I48/100*23</f>
        <v>0</v>
      </c>
      <c r="I48" s="19">
        <f>(BG38+BJ38+BM38+BP38+BS38+BV38)/6</f>
        <v>0</v>
      </c>
      <c r="J48" s="47"/>
      <c r="K48" s="47"/>
      <c r="L48" s="47"/>
      <c r="M48" s="47"/>
    </row>
    <row r="49" spans="2:13" x14ac:dyDescent="0.25">
      <c r="B49" s="17"/>
      <c r="C49" s="17"/>
      <c r="D49" s="20">
        <f t="shared" ref="D49:I49" si="11">SUM(D46:D48)</f>
        <v>23</v>
      </c>
      <c r="E49" s="20">
        <f t="shared" si="11"/>
        <v>100</v>
      </c>
      <c r="F49" s="20">
        <f t="shared" si="11"/>
        <v>22.999999999999996</v>
      </c>
      <c r="G49" s="21">
        <f t="shared" si="11"/>
        <v>99.999999999999972</v>
      </c>
      <c r="H49" s="20">
        <f t="shared" si="11"/>
        <v>23</v>
      </c>
      <c r="I49" s="20">
        <f t="shared" si="11"/>
        <v>100</v>
      </c>
      <c r="J49" s="37"/>
      <c r="K49" s="37"/>
      <c r="L49" s="37"/>
      <c r="M49" s="37"/>
    </row>
    <row r="50" spans="2:13" x14ac:dyDescent="0.25">
      <c r="B50" s="3" t="s">
        <v>518</v>
      </c>
      <c r="C50" s="17" t="s">
        <v>533</v>
      </c>
      <c r="D50" s="22">
        <f>E50/100*23</f>
        <v>21</v>
      </c>
      <c r="E50" s="19">
        <f>(BW38+BZ38+CC38+CF38+CI38+CL38)/6</f>
        <v>91.304347826086953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25">
      <c r="B51" s="3" t="s">
        <v>519</v>
      </c>
      <c r="C51" s="17" t="s">
        <v>533</v>
      </c>
      <c r="D51" s="22">
        <f>E51/100*23</f>
        <v>2</v>
      </c>
      <c r="E51" s="19">
        <f>(BX38+CA38+CD38+CG38+CJ38+CM38)/6</f>
        <v>8.695652173913043</v>
      </c>
      <c r="F51" s="18"/>
      <c r="G51" s="18"/>
      <c r="H51" s="18"/>
      <c r="I51" s="18"/>
      <c r="J51" s="18"/>
      <c r="K51" s="18"/>
      <c r="L51" s="18"/>
      <c r="M51" s="18"/>
    </row>
    <row r="52" spans="2:13" x14ac:dyDescent="0.25">
      <c r="B52" s="3" t="s">
        <v>520</v>
      </c>
      <c r="C52" s="17" t="s">
        <v>533</v>
      </c>
      <c r="D52" s="22">
        <f>E52/100*23</f>
        <v>0</v>
      </c>
      <c r="E52" s="19">
        <f>(BY38+CB38+CE38+CH38+CK38+CN38)/6</f>
        <v>0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17"/>
      <c r="C53" s="17"/>
      <c r="D53" s="20">
        <f>SUM(D50:D52)</f>
        <v>23</v>
      </c>
      <c r="E53" s="21">
        <f>SUM(E50:E52)</f>
        <v>100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7"/>
      <c r="C54" s="17"/>
      <c r="D54" s="98" t="s">
        <v>61</v>
      </c>
      <c r="E54" s="98"/>
      <c r="F54" s="79" t="s">
        <v>45</v>
      </c>
      <c r="G54" s="80"/>
      <c r="H54" s="83" t="s">
        <v>76</v>
      </c>
      <c r="I54" s="84"/>
      <c r="J54" s="71" t="s">
        <v>88</v>
      </c>
      <c r="K54" s="71"/>
      <c r="L54" s="71" t="s">
        <v>46</v>
      </c>
      <c r="M54" s="71"/>
    </row>
    <row r="55" spans="2:13" x14ac:dyDescent="0.25">
      <c r="B55" s="3" t="s">
        <v>518</v>
      </c>
      <c r="C55" s="17" t="s">
        <v>534</v>
      </c>
      <c r="D55" s="48">
        <f>E55/100*23</f>
        <v>21.499999999999996</v>
      </c>
      <c r="E55" s="19">
        <f>(CO38+CR38+CU38+CX38+DA38+DD38)/6</f>
        <v>93.478260869565204</v>
      </c>
      <c r="F55" s="48">
        <f>G55/100*23</f>
        <v>22.166666666666664</v>
      </c>
      <c r="G55" s="19">
        <f>(DG38+DJ38+DM38+DP38+DS38+DV38)/6</f>
        <v>96.376811594202891</v>
      </c>
      <c r="H55" s="48">
        <f>I55/100*23</f>
        <v>21.166666666666668</v>
      </c>
      <c r="I55" s="19">
        <f>(DY38+EB38+EE38+EH38+EK38+EN38)/6</f>
        <v>92.028985507246375</v>
      </c>
      <c r="J55" s="48">
        <f>K55/100*23</f>
        <v>20.666666666666668</v>
      </c>
      <c r="K55" s="19">
        <f>(EQ38+ET38+EW38+EZ38+FC38+FF38)/6</f>
        <v>89.855072463768124</v>
      </c>
      <c r="L55" s="48">
        <f>M55/100*23</f>
        <v>19.833333333333336</v>
      </c>
      <c r="M55" s="19">
        <f>(FI38+FL38+FO38+FR38+FU38+FX38)/6</f>
        <v>86.231884057971016</v>
      </c>
    </row>
    <row r="56" spans="2:13" x14ac:dyDescent="0.25">
      <c r="B56" s="3" t="s">
        <v>519</v>
      </c>
      <c r="C56" s="17" t="s">
        <v>534</v>
      </c>
      <c r="D56" s="48">
        <f>E56/100*23</f>
        <v>1.5</v>
      </c>
      <c r="E56" s="19">
        <f>(CP38+CS38+CV38+CY38+DB38+DE38)/6</f>
        <v>6.5217391304347823</v>
      </c>
      <c r="F56" s="48">
        <f>G56/100*23</f>
        <v>0.83333333333333337</v>
      </c>
      <c r="G56" s="19">
        <f>(DH38+DK38+DN38+DQ38+DT38+DW38)/6</f>
        <v>3.6231884057971016</v>
      </c>
      <c r="H56" s="48">
        <f>I56/100*23</f>
        <v>1.8333333333333333</v>
      </c>
      <c r="I56" s="19">
        <f>(DZ38+EC38+EF38+EI38+EL38+EO38)/6</f>
        <v>7.9710144927536222</v>
      </c>
      <c r="J56" s="48">
        <f>K56/100*23</f>
        <v>2.333333333333333</v>
      </c>
      <c r="K56" s="19">
        <f>(ER38+EU38+EX38+FA38+FD38+FG38)/6</f>
        <v>10.144927536231883</v>
      </c>
      <c r="L56" s="48">
        <f>M56/100*23</f>
        <v>3.1666666666666665</v>
      </c>
      <c r="M56" s="19">
        <f>(FJ38+FM38+FP38+FS38+FV38+FY38)/6</f>
        <v>13.768115942028984</v>
      </c>
    </row>
    <row r="57" spans="2:13" x14ac:dyDescent="0.25">
      <c r="B57" s="3" t="s">
        <v>520</v>
      </c>
      <c r="C57" s="17" t="s">
        <v>534</v>
      </c>
      <c r="D57" s="48">
        <f>E57/100*23</f>
        <v>0</v>
      </c>
      <c r="E57" s="19">
        <f>(CQ38+CT38+CW38+CZ38+DC38+DF38)/6</f>
        <v>0</v>
      </c>
      <c r="F57" s="48">
        <f>G57/100*23</f>
        <v>0</v>
      </c>
      <c r="G57" s="19">
        <f>(DI38+DL38+DO38+DR38+DU38+DX38)/6</f>
        <v>0</v>
      </c>
      <c r="H57" s="48">
        <f>I57/100*23</f>
        <v>0</v>
      </c>
      <c r="I57" s="19">
        <f>(EA38+ED38+EG38+EJ38+EM38+EP38)/6</f>
        <v>0</v>
      </c>
      <c r="J57" s="48">
        <f>K57/100*23</f>
        <v>0</v>
      </c>
      <c r="K57" s="19">
        <f>(ES38+EV38+EY38+FB38+FE38+FH38)/6</f>
        <v>0</v>
      </c>
      <c r="L57" s="48">
        <f>M57/100*23</f>
        <v>0</v>
      </c>
      <c r="M57" s="19">
        <f>(FK38+FN38+FQ38+FT38+FW38+FZ38)/6</f>
        <v>0</v>
      </c>
    </row>
    <row r="58" spans="2:13" x14ac:dyDescent="0.25">
      <c r="B58" s="17"/>
      <c r="C58" s="17"/>
      <c r="D58" s="20">
        <f t="shared" ref="D58:M58" si="12">SUM(D55:D57)</f>
        <v>22.999999999999996</v>
      </c>
      <c r="E58" s="20">
        <f t="shared" si="12"/>
        <v>99.999999999999986</v>
      </c>
      <c r="F58" s="20">
        <f t="shared" si="12"/>
        <v>22.999999999999996</v>
      </c>
      <c r="G58" s="21">
        <f t="shared" si="12"/>
        <v>100</v>
      </c>
      <c r="H58" s="20">
        <f t="shared" si="12"/>
        <v>23</v>
      </c>
      <c r="I58" s="20">
        <f t="shared" si="12"/>
        <v>100</v>
      </c>
      <c r="J58" s="20">
        <f t="shared" si="12"/>
        <v>23</v>
      </c>
      <c r="K58" s="20">
        <f t="shared" si="12"/>
        <v>100</v>
      </c>
      <c r="L58" s="20">
        <f t="shared" si="12"/>
        <v>23.000000000000004</v>
      </c>
      <c r="M58" s="20">
        <f t="shared" si="12"/>
        <v>100</v>
      </c>
    </row>
    <row r="59" spans="2:13" x14ac:dyDescent="0.25">
      <c r="B59" s="3" t="s">
        <v>518</v>
      </c>
      <c r="C59" s="17" t="s">
        <v>535</v>
      </c>
      <c r="D59" s="48">
        <f>E59/100*23</f>
        <v>21.666666666666664</v>
      </c>
      <c r="E59" s="19">
        <f>(GA38+GD38+GG38+GJ38+GM38+GP38)/6</f>
        <v>94.202898550724626</v>
      </c>
      <c r="F59" s="18"/>
      <c r="G59" s="18"/>
      <c r="H59" s="18"/>
      <c r="I59" s="18"/>
      <c r="J59" s="18"/>
      <c r="K59" s="18"/>
      <c r="L59" s="18"/>
      <c r="M59" s="18"/>
    </row>
    <row r="60" spans="2:13" x14ac:dyDescent="0.25">
      <c r="B60" s="3" t="s">
        <v>519</v>
      </c>
      <c r="C60" s="17" t="s">
        <v>535</v>
      </c>
      <c r="D60" s="48">
        <f>E60/100*23</f>
        <v>1.3333333333333333</v>
      </c>
      <c r="E60" s="19">
        <f>(GB38+GE38+GH38+GK38+GN38+GQ38)/6</f>
        <v>5.7971014492753623</v>
      </c>
      <c r="F60" s="18"/>
      <c r="G60" s="18"/>
      <c r="H60" s="18"/>
      <c r="I60" s="18"/>
      <c r="J60" s="18"/>
      <c r="K60" s="18"/>
      <c r="L60" s="18"/>
      <c r="M60" s="18"/>
    </row>
    <row r="61" spans="2:13" x14ac:dyDescent="0.25">
      <c r="B61" s="3" t="s">
        <v>520</v>
      </c>
      <c r="C61" s="17" t="s">
        <v>535</v>
      </c>
      <c r="D61" s="48">
        <f>E61/100*23</f>
        <v>0</v>
      </c>
      <c r="E61" s="19">
        <f>(GC38+GF38+GI38+GL38+GO38+GR38)/6</f>
        <v>0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17"/>
      <c r="C62" s="17"/>
      <c r="D62" s="20">
        <f>SUM(D59:D61)</f>
        <v>22.999999999999996</v>
      </c>
      <c r="E62" s="21">
        <f>SUM(E59:E61)</f>
        <v>99.999999999999986</v>
      </c>
      <c r="F62" s="18"/>
      <c r="G62" s="18"/>
      <c r="H62" s="18"/>
      <c r="I62" s="18"/>
      <c r="J62" s="18"/>
      <c r="K62" s="18"/>
      <c r="L62" s="18"/>
      <c r="M62" s="18"/>
    </row>
    <row r="69" spans="6:7" x14ac:dyDescent="0.25">
      <c r="F69" s="60"/>
      <c r="G69" s="60"/>
    </row>
    <row r="70" spans="6:7" x14ac:dyDescent="0.25">
      <c r="F70" s="60"/>
      <c r="G70" s="60"/>
    </row>
    <row r="71" spans="6:7" x14ac:dyDescent="0.25">
      <c r="F71" s="60"/>
      <c r="G71" s="60"/>
    </row>
    <row r="72" spans="6:7" x14ac:dyDescent="0.25">
      <c r="F72" s="60"/>
      <c r="G72" s="60"/>
    </row>
    <row r="73" spans="6:7" x14ac:dyDescent="0.25">
      <c r="F73" s="60"/>
      <c r="G73" s="60"/>
    </row>
    <row r="74" spans="6:7" x14ac:dyDescent="0.25">
      <c r="F74" s="60"/>
      <c r="G74" s="60"/>
    </row>
  </sheetData>
  <mergeCells count="163">
    <mergeCell ref="GJ11:GL11"/>
    <mergeCell ref="GM11:GO11"/>
    <mergeCell ref="FF11:FH11"/>
    <mergeCell ref="FI11:FK11"/>
    <mergeCell ref="FL11:FN11"/>
    <mergeCell ref="CO11:CQ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CR11:CT11"/>
    <mergeCell ref="CU11:CW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BQ12:BS12"/>
    <mergeCell ref="AJ12:AL12"/>
    <mergeCell ref="AM12:AO12"/>
    <mergeCell ref="AP12:AR12"/>
    <mergeCell ref="GP11:GR11"/>
    <mergeCell ref="DY11:EA11"/>
    <mergeCell ref="EB11:ED11"/>
    <mergeCell ref="EE11:EG11"/>
    <mergeCell ref="EH11:EJ11"/>
    <mergeCell ref="EK11:EM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BZ11:CB11"/>
    <mergeCell ref="DV11:DX11"/>
    <mergeCell ref="DD11:DF11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GJ12:GL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CC11:CE11"/>
    <mergeCell ref="CF11:CH11"/>
    <mergeCell ref="CI11:CK11"/>
    <mergeCell ref="CL11:CN11"/>
    <mergeCell ref="B4:B13"/>
    <mergeCell ref="BE11:BG11"/>
    <mergeCell ref="BH11:BJ11"/>
    <mergeCell ref="BK11:BM11"/>
    <mergeCell ref="BN11:BP11"/>
    <mergeCell ref="BQ11:BS11"/>
    <mergeCell ref="AS12:AU12"/>
    <mergeCell ref="AV12:AX12"/>
    <mergeCell ref="AY12:BA12"/>
    <mergeCell ref="CL12:CN12"/>
    <mergeCell ref="BT12:BV12"/>
    <mergeCell ref="BW12:BY12"/>
    <mergeCell ref="BZ12:CB12"/>
    <mergeCell ref="CC12:CE12"/>
    <mergeCell ref="CF12:CH12"/>
    <mergeCell ref="CI12:CK12"/>
    <mergeCell ref="C12:E12"/>
    <mergeCell ref="F12:H12"/>
    <mergeCell ref="I12:K12"/>
    <mergeCell ref="L12:N12"/>
    <mergeCell ref="L54:M54"/>
    <mergeCell ref="D45:E45"/>
    <mergeCell ref="F45:G45"/>
    <mergeCell ref="H45:I45"/>
    <mergeCell ref="D54:E54"/>
    <mergeCell ref="F54:G54"/>
    <mergeCell ref="H54:I54"/>
    <mergeCell ref="J54:K54"/>
    <mergeCell ref="GM12:GO12"/>
    <mergeCell ref="R12:T12"/>
    <mergeCell ref="U12:W12"/>
    <mergeCell ref="DS12:DU12"/>
    <mergeCell ref="DV12:DX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DA12:DC12"/>
    <mergeCell ref="O12:Q12"/>
    <mergeCell ref="B40:E40"/>
    <mergeCell ref="A2:T2"/>
    <mergeCell ref="GP2:GQ2"/>
    <mergeCell ref="C4:T4"/>
    <mergeCell ref="U4:BV4"/>
    <mergeCell ref="BW4:CN4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GP12:GR12"/>
    <mergeCell ref="A37:B37"/>
    <mergeCell ref="A38:B38"/>
    <mergeCell ref="A4:A13"/>
    <mergeCell ref="DA11:DC1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 </vt:lpstr>
      <vt:lpstr>ортаңғы топ</vt:lpstr>
      <vt:lpstr>ересек топ</vt:lpstr>
      <vt:lpstr>ересек топ2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Admin12</cp:lastModifiedBy>
  <dcterms:created xsi:type="dcterms:W3CDTF">2022-12-22T06:57:03Z</dcterms:created>
  <dcterms:modified xsi:type="dcterms:W3CDTF">2024-05-10T12:50:21Z</dcterms:modified>
</cp:coreProperties>
</file>